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3385" windowHeight="12885"/>
  </bookViews>
  <sheets>
    <sheet name="匿名・法人・デジ" sheetId="1" r:id="rId1"/>
    <sheet name="職業リスト" sheetId="7" state="hidden" r:id="rId2"/>
    <sheet name="DataSheet" sheetId="5" state="veryHidden" r:id="rId3"/>
  </sheets>
  <definedNames>
    <definedName name="_xlnm._FilterDatabase" localSheetId="2" hidden="1">DataSheet!$A$9:$E$251</definedName>
    <definedName name="_xlnm.Print_Area" localSheetId="0">匿名・法人・デジ!$A$1:$AI$366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1" i="5" l="1"/>
  <c r="E87" i="5"/>
  <c r="E28" i="5" l="1"/>
  <c r="E29" i="5"/>
  <c r="E146" i="5" l="1"/>
  <c r="E134" i="5"/>
  <c r="F147" i="5"/>
  <c r="E147" i="5" s="1"/>
  <c r="F142" i="5"/>
  <c r="E143" i="5" s="1"/>
  <c r="E142" i="5" s="1"/>
  <c r="F137" i="5"/>
  <c r="E138" i="5" s="1"/>
  <c r="E137" i="5" s="1"/>
  <c r="F132" i="5"/>
  <c r="E133" i="5" s="1"/>
  <c r="E132" i="5" s="1"/>
  <c r="F127" i="5"/>
  <c r="E128" i="5" s="1"/>
  <c r="E127" i="5" s="1"/>
  <c r="E141" i="5"/>
  <c r="E136" i="5"/>
  <c r="E131" i="5"/>
  <c r="E126" i="5"/>
  <c r="E124" i="5"/>
  <c r="E121" i="5"/>
  <c r="E85" i="5"/>
  <c r="F37" i="5"/>
  <c r="E38" i="5" s="1"/>
  <c r="E36" i="5"/>
  <c r="E15" i="5"/>
  <c r="E14" i="5"/>
  <c r="E148" i="5" l="1"/>
  <c r="E37" i="5"/>
  <c r="E21" i="5" l="1"/>
  <c r="E20" i="5"/>
  <c r="E19" i="5"/>
  <c r="E17" i="5"/>
  <c r="E16" i="5"/>
  <c r="E183" i="5" l="1"/>
  <c r="E184" i="5"/>
  <c r="E185" i="5"/>
  <c r="E186" i="5"/>
  <c r="E177" i="5"/>
  <c r="E178" i="5"/>
  <c r="E179" i="5"/>
  <c r="E180" i="5"/>
  <c r="E115" i="5"/>
  <c r="E110" i="5"/>
  <c r="E105" i="5"/>
  <c r="E100" i="5"/>
  <c r="E95" i="5"/>
  <c r="E119" i="5" l="1"/>
  <c r="E117" i="5"/>
  <c r="E114" i="5"/>
  <c r="E112" i="5"/>
  <c r="E109" i="5"/>
  <c r="E107" i="5"/>
  <c r="E104" i="5"/>
  <c r="E102" i="5"/>
  <c r="E99" i="5"/>
  <c r="E97" i="5"/>
  <c r="E35" i="5" l="1"/>
  <c r="E39" i="5"/>
  <c r="E40" i="5"/>
  <c r="E41" i="5"/>
  <c r="E42" i="5"/>
  <c r="E43" i="5"/>
  <c r="E44" i="5"/>
  <c r="E45" i="5"/>
  <c r="E46" i="5"/>
  <c r="E47" i="5"/>
  <c r="E48" i="5"/>
  <c r="E49" i="5"/>
  <c r="E34" i="5"/>
  <c r="E33" i="5"/>
  <c r="E32" i="5"/>
  <c r="E31" i="5"/>
  <c r="E30" i="5"/>
  <c r="E96" i="5"/>
  <c r="E98" i="5"/>
  <c r="E101" i="5"/>
  <c r="E103" i="5"/>
  <c r="E106" i="5"/>
  <c r="E108" i="5"/>
  <c r="E111" i="5"/>
  <c r="E113" i="5"/>
  <c r="E116" i="5"/>
  <c r="E118" i="5"/>
  <c r="E83" i="5"/>
  <c r="E84" i="5"/>
  <c r="E86" i="5"/>
  <c r="E88" i="5"/>
  <c r="E89" i="5"/>
  <c r="E90" i="5"/>
  <c r="E91" i="5"/>
  <c r="E92" i="5"/>
  <c r="E50" i="5"/>
  <c r="E52" i="5"/>
  <c r="E53" i="5"/>
  <c r="E54" i="5"/>
  <c r="E56" i="5"/>
  <c r="E57" i="5"/>
  <c r="E58" i="5"/>
  <c r="E60" i="5"/>
  <c r="E61" i="5"/>
  <c r="E62" i="5"/>
  <c r="E64" i="5"/>
  <c r="E65" i="5"/>
  <c r="E66" i="5"/>
  <c r="E68" i="5"/>
  <c r="E69" i="5"/>
  <c r="E70" i="5"/>
  <c r="E72" i="5"/>
  <c r="E73" i="5"/>
  <c r="E74" i="5"/>
  <c r="E76" i="5"/>
  <c r="E77" i="5"/>
  <c r="E78" i="5"/>
  <c r="E80" i="5"/>
  <c r="E81" i="5"/>
  <c r="E122" i="5"/>
  <c r="E123" i="5"/>
  <c r="E175" i="5"/>
  <c r="E176" i="5"/>
  <c r="E181" i="5"/>
  <c r="E187" i="5"/>
  <c r="E125" i="5"/>
  <c r="E129" i="5"/>
  <c r="E130" i="5"/>
  <c r="E135" i="5"/>
  <c r="E139" i="5"/>
  <c r="E140" i="5"/>
  <c r="E144" i="5"/>
  <c r="E145" i="5"/>
  <c r="E149" i="5"/>
</calcChain>
</file>

<file path=xl/sharedStrings.xml><?xml version="1.0" encoding="utf-8"?>
<sst xmlns="http://schemas.openxmlformats.org/spreadsheetml/2006/main" count="1578" uniqueCount="1127">
  <si>
    <t>年</t>
    <rPh sb="0" eb="1">
      <t>ネン</t>
    </rPh>
    <phoneticPr fontId="1"/>
  </si>
  <si>
    <t>月</t>
    <rPh sb="0" eb="1">
      <t>ガツ</t>
    </rPh>
    <phoneticPr fontId="1"/>
  </si>
  <si>
    <t>日</t>
    <rPh sb="0" eb="1">
      <t>ニチ</t>
    </rPh>
    <phoneticPr fontId="1"/>
  </si>
  <si>
    <t>（最終変更日：</t>
    <phoneticPr fontId="1"/>
  </si>
  <si>
    <t>）</t>
    <phoneticPr fontId="1"/>
  </si>
  <si>
    <t>独立行政法人</t>
  </si>
  <si>
    <t>統計センター理事長　　殿</t>
  </si>
  <si>
    <t>（所在地）</t>
    <phoneticPr fontId="1"/>
  </si>
  <si>
    <t>〒</t>
    <phoneticPr fontId="1"/>
  </si>
  <si>
    <t>℡</t>
    <phoneticPr fontId="1"/>
  </si>
  <si>
    <t>[代表者又は管理人]</t>
    <rPh sb="1" eb="4">
      <t>ダイヒョウシャ</t>
    </rPh>
    <rPh sb="4" eb="5">
      <t>マタ</t>
    </rPh>
    <rPh sb="6" eb="9">
      <t>カンリニン</t>
    </rPh>
    <phoneticPr fontId="1"/>
  </si>
  <si>
    <t>（職名）</t>
    <rPh sb="1" eb="2">
      <t>ショク</t>
    </rPh>
    <rPh sb="2" eb="3">
      <t>メイ</t>
    </rPh>
    <phoneticPr fontId="1"/>
  </si>
  <si>
    <t>（氏名ふりがな）</t>
    <rPh sb="1" eb="3">
      <t>シメイ</t>
    </rPh>
    <phoneticPr fontId="1"/>
  </si>
  <si>
    <t>（氏名）</t>
    <rPh sb="1" eb="3">
      <t>シメイ</t>
    </rPh>
    <phoneticPr fontId="1"/>
  </si>
  <si>
    <t>[連絡担当者]</t>
    <rPh sb="1" eb="3">
      <t>レンラク</t>
    </rPh>
    <rPh sb="3" eb="6">
      <t>タントウシャ</t>
    </rPh>
    <phoneticPr fontId="1"/>
  </si>
  <si>
    <t>（氏名）</t>
    <rPh sb="1" eb="2">
      <t>シ</t>
    </rPh>
    <rPh sb="2" eb="3">
      <t>メイ</t>
    </rPh>
    <phoneticPr fontId="1"/>
  </si>
  <si>
    <t>（連絡先所在地）</t>
    <rPh sb="1" eb="4">
      <t>レンラクサキ</t>
    </rPh>
    <rPh sb="4" eb="7">
      <t>ショザイチ</t>
    </rPh>
    <phoneticPr fontId="1"/>
  </si>
  <si>
    <t>〒</t>
    <phoneticPr fontId="1"/>
  </si>
  <si>
    <t>℡</t>
    <phoneticPr fontId="1"/>
  </si>
  <si>
    <t>e-mail</t>
    <phoneticPr fontId="1"/>
  </si>
  <si>
    <t>【代理人】</t>
    <rPh sb="1" eb="3">
      <t>ダイリ</t>
    </rPh>
    <rPh sb="3" eb="4">
      <t>ニン</t>
    </rPh>
    <phoneticPr fontId="1"/>
  </si>
  <si>
    <t>（生年月日）</t>
    <rPh sb="1" eb="3">
      <t>セイネン</t>
    </rPh>
    <rPh sb="3" eb="5">
      <t>ガッピ</t>
    </rPh>
    <phoneticPr fontId="1"/>
  </si>
  <si>
    <t>e-mail</t>
    <phoneticPr fontId="1"/>
  </si>
  <si>
    <t>記</t>
    <phoneticPr fontId="1"/>
  </si>
  <si>
    <t>１　匿名データの名称及び年次等並びにファイル数</t>
  </si>
  <si>
    <t>名称</t>
    <rPh sb="0" eb="2">
      <t>メイショウ</t>
    </rPh>
    <phoneticPr fontId="1"/>
  </si>
  <si>
    <t>年次</t>
    <rPh sb="0" eb="2">
      <t>ネンジ</t>
    </rPh>
    <phoneticPr fontId="1"/>
  </si>
  <si>
    <t>ファイル数</t>
    <rPh sb="4" eb="5">
      <t>スウ</t>
    </rPh>
    <phoneticPr fontId="1"/>
  </si>
  <si>
    <t>２　匿名データの利用目的等</t>
  </si>
  <si>
    <t>（１）直接の利用目的の区分</t>
  </si>
  <si>
    <t>（２）その他の利用目的</t>
    <rPh sb="5" eb="6">
      <t>タ</t>
    </rPh>
    <phoneticPr fontId="1"/>
  </si>
  <si>
    <t>①</t>
    <phoneticPr fontId="1"/>
  </si>
  <si>
    <t>②</t>
    <phoneticPr fontId="1"/>
  </si>
  <si>
    <t>③</t>
    <phoneticPr fontId="1"/>
  </si>
  <si>
    <t>④</t>
    <phoneticPr fontId="1"/>
  </si>
  <si>
    <t>⑤</t>
    <phoneticPr fontId="1"/>
  </si>
  <si>
    <t>※　（１）及び（３）に記載した利用目的以外のすべての利用目的を記入する。</t>
    <phoneticPr fontId="1"/>
  </si>
  <si>
    <t>（３）成果の公表方法</t>
  </si>
  <si>
    <t>名称等</t>
    <rPh sb="0" eb="2">
      <t>メイショウ</t>
    </rPh>
    <rPh sb="2" eb="3">
      <t>トウ</t>
    </rPh>
    <phoneticPr fontId="1"/>
  </si>
  <si>
    <t>予定時期</t>
    <rPh sb="0" eb="2">
      <t>ヨテイ</t>
    </rPh>
    <rPh sb="2" eb="4">
      <t>ジキ</t>
    </rPh>
    <phoneticPr fontId="1"/>
  </si>
  <si>
    <t>論文</t>
    <rPh sb="0" eb="2">
      <t>ロンブン</t>
    </rPh>
    <phoneticPr fontId="1"/>
  </si>
  <si>
    <t>報告書</t>
    <rPh sb="0" eb="3">
      <t>ホウコクショ</t>
    </rPh>
    <phoneticPr fontId="1"/>
  </si>
  <si>
    <t>学会・
研究会等</t>
    <rPh sb="0" eb="2">
      <t>ガッカイ</t>
    </rPh>
    <rPh sb="4" eb="7">
      <t>ケンキュウカイ</t>
    </rPh>
    <rPh sb="7" eb="8">
      <t>トウ</t>
    </rPh>
    <phoneticPr fontId="1"/>
  </si>
  <si>
    <t>学会誌等</t>
    <rPh sb="0" eb="3">
      <t>ガッカイシ</t>
    </rPh>
    <rPh sb="3" eb="4">
      <t>トウ</t>
    </rPh>
    <phoneticPr fontId="1"/>
  </si>
  <si>
    <t>その他</t>
    <rPh sb="2" eb="3">
      <t>タ</t>
    </rPh>
    <phoneticPr fontId="1"/>
  </si>
  <si>
    <t>※予定している全てのものを選択する。</t>
    <rPh sb="1" eb="3">
      <t>ヨテイ</t>
    </rPh>
    <rPh sb="7" eb="8">
      <t>スベ</t>
    </rPh>
    <rPh sb="13" eb="15">
      <t>センタク</t>
    </rPh>
    <phoneticPr fontId="1"/>
  </si>
  <si>
    <t>３　匿名データの提供希望年月日</t>
    <rPh sb="8" eb="10">
      <t>テイキョウ</t>
    </rPh>
    <rPh sb="10" eb="12">
      <t>キボウ</t>
    </rPh>
    <rPh sb="12" eb="15">
      <t>ネンガッピ</t>
    </rPh>
    <phoneticPr fontId="1"/>
  </si>
  <si>
    <t>※１　該当するものをすべてチェックする。</t>
  </si>
  <si>
    <t>※２　利用場所、保管場所が２箇所以上の場合は、すべての場所で該当する場合にチェックする。</t>
  </si>
  <si>
    <t>（利用場所）</t>
    <rPh sb="1" eb="3">
      <t>リヨウ</t>
    </rPh>
    <rPh sb="3" eb="5">
      <t>バショ</t>
    </rPh>
    <phoneticPr fontId="1"/>
  </si>
  <si>
    <t>（保管場所）</t>
    <rPh sb="1" eb="3">
      <t>ホカン</t>
    </rPh>
    <rPh sb="3" eb="5">
      <t>バショ</t>
    </rPh>
    <phoneticPr fontId="1"/>
  </si>
  <si>
    <t>５　匿名データの利用期間</t>
  </si>
  <si>
    <t>氏名</t>
    <rPh sb="0" eb="2">
      <t>シメイ</t>
    </rPh>
    <phoneticPr fontId="1"/>
  </si>
  <si>
    <t>利用場所</t>
    <rPh sb="0" eb="2">
      <t>リヨウ</t>
    </rPh>
    <rPh sb="2" eb="4">
      <t>バショ</t>
    </rPh>
    <phoneticPr fontId="1"/>
  </si>
  <si>
    <t>７　現に提供を受け、又は今後提供を依頼する予定がある調査票情報及び他の匿名データ</t>
  </si>
  <si>
    <t>※　他府省等所管のものを含み、かつ、利用期間が本申出に係るものと重なるものについて記載すること</t>
  </si>
  <si>
    <t>（現に提供を受けている調査票情報及び他の匿名データ）</t>
  </si>
  <si>
    <t>（今後提供を依頼する予定の調査票情報及び他の匿名データ）</t>
    <phoneticPr fontId="1"/>
  </si>
  <si>
    <t>８　匿名データの提供の方法等</t>
  </si>
  <si>
    <t>（１）提供の方法（媒体）※　希望する提供媒体を選択する。</t>
  </si>
  <si>
    <t>ＣＤ－Ｒ</t>
    <phoneticPr fontId="1"/>
  </si>
  <si>
    <t>ＤＶＤ－Ｒ</t>
    <phoneticPr fontId="1"/>
  </si>
  <si>
    <t>（２）送付の希望の有無　※　希望する受取方法を選択する。</t>
  </si>
  <si>
    <t>直接の受取</t>
    <rPh sb="0" eb="2">
      <t>チョクセツ</t>
    </rPh>
    <rPh sb="3" eb="5">
      <t>ウケトリ</t>
    </rPh>
    <phoneticPr fontId="1"/>
  </si>
  <si>
    <t>郵送による送付</t>
    <rPh sb="0" eb="2">
      <t>ユウソウ</t>
    </rPh>
    <rPh sb="5" eb="7">
      <t>ソウフ</t>
    </rPh>
    <phoneticPr fontId="1"/>
  </si>
  <si>
    <t>９　過去の提供履歴</t>
  </si>
  <si>
    <t>（１）統計センターから過去に「委託による統計の作成等」又は「匿名データの提供」を
　　　受けたことがありますか。</t>
    <phoneticPr fontId="1"/>
  </si>
  <si>
    <t>ある</t>
    <phoneticPr fontId="1"/>
  </si>
  <si>
    <t>ない</t>
    <phoneticPr fontId="1"/>
  </si>
  <si>
    <t>ある場合は、府省等及び統計調査の名称を記入する。</t>
  </si>
  <si>
    <t>※　以下の要件を満たす場合は、括弧内に掲げる事項を、「11　その他必要な事項」に記載すること
　　(必要な資料は添付すること)</t>
    <rPh sb="2" eb="4">
      <t>イカ</t>
    </rPh>
    <phoneticPr fontId="1"/>
  </si>
  <si>
    <t>（提供要件）※　下記のいずれかの要件を満たす場合はその項目を選択する。</t>
  </si>
  <si>
    <t>※1　利用目的の公益性を裏付ける書類を記入し、その写しを添付すること</t>
  </si>
  <si>
    <t>備考</t>
    <phoneticPr fontId="1"/>
  </si>
  <si>
    <t>まで</t>
    <phoneticPr fontId="1"/>
  </si>
  <si>
    <t>過去に匿名データを利用したことがあり、匿名データを取り扱う者、匿名データの利用場所、利用する環境、保管場所及び管理方法が同一とみなせる場合であって、e-mail 等により統計センターが利用状況等のヒアリングを行うことができる。
【過去の利用について、その申出日及び研究の名称】</t>
    <rPh sb="85" eb="87">
      <t>トウケイ</t>
    </rPh>
    <phoneticPr fontId="1"/>
  </si>
  <si>
    <r>
      <t>※プログラム処理対象のシートです。記載内容の変更は、</t>
    </r>
    <r>
      <rPr>
        <b/>
        <sz val="16"/>
        <color rgb="FFFF0000"/>
        <rFont val="ＭＳ Ｐゴシック"/>
        <family val="3"/>
        <charset val="128"/>
        <scheme val="minor"/>
      </rPr>
      <t>絶対に行わないでください。</t>
    </r>
    <rPh sb="6" eb="8">
      <t>ショリ</t>
    </rPh>
    <rPh sb="8" eb="10">
      <t>タイショウ</t>
    </rPh>
    <rPh sb="17" eb="19">
      <t>キサイ</t>
    </rPh>
    <rPh sb="19" eb="21">
      <t>ナイヨウ</t>
    </rPh>
    <rPh sb="22" eb="24">
      <t>ヘンコウ</t>
    </rPh>
    <rPh sb="26" eb="28">
      <t>ゼッタイ</t>
    </rPh>
    <rPh sb="29" eb="30">
      <t>オコナ</t>
    </rPh>
    <phoneticPr fontId="1"/>
  </si>
  <si>
    <t>更新日</t>
    <rPh sb="0" eb="3">
      <t>コウシンビ</t>
    </rPh>
    <phoneticPr fontId="1"/>
  </si>
  <si>
    <t>Version</t>
    <phoneticPr fontId="1"/>
  </si>
  <si>
    <t>Class</t>
    <phoneticPr fontId="1"/>
  </si>
  <si>
    <t>匿名</t>
    <rPh sb="0" eb="2">
      <t>トクメイ</t>
    </rPh>
    <phoneticPr fontId="1"/>
  </si>
  <si>
    <t>法人</t>
    <rPh sb="0" eb="2">
      <t>ホウジン</t>
    </rPh>
    <phoneticPr fontId="1"/>
  </si>
  <si>
    <t>Target</t>
    <phoneticPr fontId="1"/>
  </si>
  <si>
    <t>isValid</t>
    <phoneticPr fontId="1"/>
  </si>
  <si>
    <t>Value</t>
    <phoneticPr fontId="1"/>
  </si>
  <si>
    <t>匿名/オーダーメードの別</t>
    <rPh sb="0" eb="2">
      <t>トクメイ</t>
    </rPh>
    <rPh sb="11" eb="12">
      <t>ベツ</t>
    </rPh>
    <phoneticPr fontId="1"/>
  </si>
  <si>
    <t>利用者情報管理番号</t>
    <phoneticPr fontId="1"/>
  </si>
  <si>
    <t>管理コード</t>
    <rPh sb="0" eb="2">
      <t>カンリ</t>
    </rPh>
    <phoneticPr fontId="1"/>
  </si>
  <si>
    <t>申出者所属</t>
    <phoneticPr fontId="1"/>
  </si>
  <si>
    <t>申出者職名</t>
    <phoneticPr fontId="1"/>
  </si>
  <si>
    <t>申出者氏名かな</t>
    <phoneticPr fontId="1"/>
  </si>
  <si>
    <t>申出者氏名</t>
    <phoneticPr fontId="1"/>
  </si>
  <si>
    <t>申出者生年月日</t>
    <phoneticPr fontId="1"/>
  </si>
  <si>
    <t>申出者自宅郵便番号</t>
    <rPh sb="0" eb="2">
      <t>モウシデ</t>
    </rPh>
    <rPh sb="2" eb="3">
      <t>シャ</t>
    </rPh>
    <rPh sb="3" eb="5">
      <t>ジタク</t>
    </rPh>
    <rPh sb="5" eb="9">
      <t>ユウビンバンゴウ</t>
    </rPh>
    <phoneticPr fontId="1"/>
  </si>
  <si>
    <t>申出者自宅住所</t>
    <rPh sb="0" eb="2">
      <t>モウシデ</t>
    </rPh>
    <rPh sb="2" eb="3">
      <t>シャ</t>
    </rPh>
    <rPh sb="3" eb="5">
      <t>ジタク</t>
    </rPh>
    <rPh sb="5" eb="7">
      <t>ジュウショ</t>
    </rPh>
    <phoneticPr fontId="1"/>
  </si>
  <si>
    <t>申出者自宅電話番号</t>
    <rPh sb="3" eb="5">
      <t>ジタク</t>
    </rPh>
    <rPh sb="5" eb="7">
      <t>デンワ</t>
    </rPh>
    <rPh sb="7" eb="9">
      <t>バンゴウ</t>
    </rPh>
    <phoneticPr fontId="1"/>
  </si>
  <si>
    <t>申出者自宅e-mail</t>
    <rPh sb="3" eb="5">
      <t>ジタク</t>
    </rPh>
    <phoneticPr fontId="1"/>
  </si>
  <si>
    <t>申出者連絡先郵便番号</t>
    <rPh sb="0" eb="2">
      <t>モウシデ</t>
    </rPh>
    <rPh sb="2" eb="3">
      <t>シャ</t>
    </rPh>
    <rPh sb="3" eb="6">
      <t>レンラクサキ</t>
    </rPh>
    <rPh sb="6" eb="10">
      <t>ユウビンバンゴウ</t>
    </rPh>
    <phoneticPr fontId="1"/>
  </si>
  <si>
    <t>申出者連絡先住所</t>
    <rPh sb="0" eb="2">
      <t>モウシデ</t>
    </rPh>
    <rPh sb="2" eb="3">
      <t>シャ</t>
    </rPh>
    <rPh sb="3" eb="6">
      <t>レンラクサキ</t>
    </rPh>
    <rPh sb="6" eb="8">
      <t>ジュウショ</t>
    </rPh>
    <phoneticPr fontId="1"/>
  </si>
  <si>
    <t>申出者連絡先電話番号</t>
    <rPh sb="0" eb="2">
      <t>モウシデ</t>
    </rPh>
    <rPh sb="2" eb="3">
      <t>シャ</t>
    </rPh>
    <rPh sb="3" eb="6">
      <t>レンラクサキ</t>
    </rPh>
    <rPh sb="6" eb="8">
      <t>デンワ</t>
    </rPh>
    <rPh sb="8" eb="10">
      <t>バンゴウ</t>
    </rPh>
    <phoneticPr fontId="1"/>
  </si>
  <si>
    <t>申出者連絡先e-mail</t>
    <rPh sb="0" eb="2">
      <t>モウシデ</t>
    </rPh>
    <rPh sb="2" eb="3">
      <t>シャ</t>
    </rPh>
    <rPh sb="3" eb="6">
      <t>レンラクサキ</t>
    </rPh>
    <phoneticPr fontId="1"/>
  </si>
  <si>
    <t>連絡先担当者所属</t>
    <rPh sb="0" eb="3">
      <t>レンラクサキ</t>
    </rPh>
    <rPh sb="3" eb="6">
      <t>タントウシャ</t>
    </rPh>
    <rPh sb="6" eb="8">
      <t>ショゾク</t>
    </rPh>
    <phoneticPr fontId="1"/>
  </si>
  <si>
    <t>連絡先担当者職名</t>
    <rPh sb="0" eb="3">
      <t>レンラクサキ</t>
    </rPh>
    <rPh sb="3" eb="6">
      <t>タントウシャ</t>
    </rPh>
    <rPh sb="6" eb="8">
      <t>ショクメイ</t>
    </rPh>
    <phoneticPr fontId="1"/>
  </si>
  <si>
    <t>連絡先担当者氏名かな</t>
    <rPh sb="0" eb="3">
      <t>レンラクサキ</t>
    </rPh>
    <rPh sb="3" eb="6">
      <t>タントウシャ</t>
    </rPh>
    <rPh sb="6" eb="8">
      <t>シメイ</t>
    </rPh>
    <phoneticPr fontId="1"/>
  </si>
  <si>
    <t>連絡先担当者氏名</t>
    <rPh sb="0" eb="3">
      <t>レンラクサキ</t>
    </rPh>
    <rPh sb="3" eb="6">
      <t>タントウシャ</t>
    </rPh>
    <rPh sb="6" eb="8">
      <t>シメイ</t>
    </rPh>
    <phoneticPr fontId="1"/>
  </si>
  <si>
    <t>連絡先担当者郵便番号</t>
    <rPh sb="0" eb="3">
      <t>レンラクサキ</t>
    </rPh>
    <rPh sb="3" eb="6">
      <t>タントウシャ</t>
    </rPh>
    <rPh sb="6" eb="10">
      <t>ユウビンバンゴウ</t>
    </rPh>
    <phoneticPr fontId="1"/>
  </si>
  <si>
    <t>連絡先担当者住所</t>
    <rPh sb="0" eb="3">
      <t>レンラクサキ</t>
    </rPh>
    <rPh sb="3" eb="6">
      <t>タントウシャ</t>
    </rPh>
    <rPh sb="6" eb="8">
      <t>ジュウショ</t>
    </rPh>
    <phoneticPr fontId="1"/>
  </si>
  <si>
    <t>連絡先担当者電話番号</t>
    <rPh sb="0" eb="3">
      <t>レンラクサキ</t>
    </rPh>
    <rPh sb="3" eb="6">
      <t>タントウシャ</t>
    </rPh>
    <rPh sb="6" eb="8">
      <t>デンワ</t>
    </rPh>
    <rPh sb="8" eb="10">
      <t>バンゴウ</t>
    </rPh>
    <phoneticPr fontId="1"/>
  </si>
  <si>
    <t>連絡先担当者e-mail</t>
    <rPh sb="0" eb="3">
      <t>レンラクサキ</t>
    </rPh>
    <rPh sb="3" eb="6">
      <t>タントウシャ</t>
    </rPh>
    <phoneticPr fontId="1"/>
  </si>
  <si>
    <t>代理人所属</t>
    <rPh sb="0" eb="3">
      <t>ダイリニン</t>
    </rPh>
    <rPh sb="3" eb="5">
      <t>ショゾク</t>
    </rPh>
    <phoneticPr fontId="1"/>
  </si>
  <si>
    <t>代理人職名</t>
  </si>
  <si>
    <t>代理人氏名かな</t>
  </si>
  <si>
    <t>代理人氏名</t>
  </si>
  <si>
    <t>代理人生年月日</t>
    <rPh sb="3" eb="5">
      <t>セイネン</t>
    </rPh>
    <rPh sb="5" eb="7">
      <t>ガッピ</t>
    </rPh>
    <phoneticPr fontId="1"/>
  </si>
  <si>
    <t>代理人自宅郵便番号</t>
    <rPh sb="3" eb="5">
      <t>ジタク</t>
    </rPh>
    <rPh sb="5" eb="9">
      <t>ユウビンバンゴウ</t>
    </rPh>
    <phoneticPr fontId="1"/>
  </si>
  <si>
    <t>代理人自宅住所</t>
    <rPh sb="3" eb="5">
      <t>ジタク</t>
    </rPh>
    <rPh sb="5" eb="7">
      <t>ジュウショ</t>
    </rPh>
    <phoneticPr fontId="1"/>
  </si>
  <si>
    <t>代理人自宅電話番号</t>
    <rPh sb="3" eb="5">
      <t>ジタク</t>
    </rPh>
    <rPh sb="5" eb="7">
      <t>デンワ</t>
    </rPh>
    <rPh sb="7" eb="9">
      <t>バンゴウ</t>
    </rPh>
    <phoneticPr fontId="1"/>
  </si>
  <si>
    <t>代理人自宅e-mail</t>
    <rPh sb="3" eb="5">
      <t>ジタク</t>
    </rPh>
    <phoneticPr fontId="1"/>
  </si>
  <si>
    <t>代理人連絡先郵便番号</t>
    <rPh sb="3" eb="6">
      <t>レンラクサキ</t>
    </rPh>
    <rPh sb="6" eb="10">
      <t>ユウビンバンゴウ</t>
    </rPh>
    <phoneticPr fontId="1"/>
  </si>
  <si>
    <t>代理人連絡先住所</t>
    <rPh sb="3" eb="6">
      <t>レンラクサキ</t>
    </rPh>
    <rPh sb="6" eb="8">
      <t>ジュウショ</t>
    </rPh>
    <phoneticPr fontId="1"/>
  </si>
  <si>
    <t>代理人連絡先電話番号</t>
    <rPh sb="3" eb="6">
      <t>レンラクサキ</t>
    </rPh>
    <rPh sb="6" eb="8">
      <t>デンワ</t>
    </rPh>
    <rPh sb="8" eb="10">
      <t>バンゴウ</t>
    </rPh>
    <phoneticPr fontId="1"/>
  </si>
  <si>
    <t>代理人連絡先e-mail</t>
    <rPh sb="3" eb="6">
      <t>レンラクサキ</t>
    </rPh>
    <phoneticPr fontId="1"/>
  </si>
  <si>
    <t>調査名1</t>
  </si>
  <si>
    <t>調査票区分1</t>
  </si>
  <si>
    <t>年次1</t>
  </si>
  <si>
    <t>ファイル数1</t>
  </si>
  <si>
    <t>調査名2</t>
  </si>
  <si>
    <t>調査票区分2</t>
  </si>
  <si>
    <t>年次2</t>
  </si>
  <si>
    <t>ファイル数2</t>
  </si>
  <si>
    <t>調査名3</t>
  </si>
  <si>
    <t>調査票区分3</t>
  </si>
  <si>
    <t>年次3</t>
  </si>
  <si>
    <t>ファイル数3</t>
  </si>
  <si>
    <t>調査名4</t>
  </si>
  <si>
    <t>調査票区分4</t>
  </si>
  <si>
    <t>年次4</t>
  </si>
  <si>
    <t>ファイル数4</t>
  </si>
  <si>
    <t>調査名5</t>
  </si>
  <si>
    <t>調査票区分5</t>
  </si>
  <si>
    <t>年次5</t>
  </si>
  <si>
    <t>ファイル数5</t>
  </si>
  <si>
    <t>調査名6</t>
  </si>
  <si>
    <t>調査票区分6</t>
  </si>
  <si>
    <t>年次6</t>
  </si>
  <si>
    <t>ファイル数6</t>
  </si>
  <si>
    <t>調査名7</t>
  </si>
  <si>
    <t>調査票区分7</t>
  </si>
  <si>
    <t>年次7</t>
  </si>
  <si>
    <t>ファイル数7</t>
  </si>
  <si>
    <t>調査名8</t>
  </si>
  <si>
    <t>調査票区分8</t>
  </si>
  <si>
    <t>年次8</t>
  </si>
  <si>
    <t>ファイル数8</t>
  </si>
  <si>
    <t>大学、研究科・学部学科の名称</t>
    <phoneticPr fontId="1"/>
  </si>
  <si>
    <t>研究、授業、事業の名称</t>
    <rPh sb="3" eb="5">
      <t>ジュギョウ</t>
    </rPh>
    <rPh sb="6" eb="8">
      <t>ジギョウ</t>
    </rPh>
    <phoneticPr fontId="1"/>
  </si>
  <si>
    <t>研究、授業、事業の必要性</t>
    <rPh sb="3" eb="5">
      <t>ジュギョウ</t>
    </rPh>
    <rPh sb="6" eb="8">
      <t>ジギョウ</t>
    </rPh>
    <phoneticPr fontId="1"/>
  </si>
  <si>
    <t>研究、授業、事業の内容</t>
    <rPh sb="3" eb="5">
      <t>ジュギョウ</t>
    </rPh>
    <rPh sb="6" eb="8">
      <t>ジギョウ</t>
    </rPh>
    <phoneticPr fontId="1"/>
  </si>
  <si>
    <t>研究計画、開講期間、事業実施期間</t>
    <rPh sb="10" eb="12">
      <t>ジギョウ</t>
    </rPh>
    <rPh sb="12" eb="14">
      <t>ジッシ</t>
    </rPh>
    <rPh sb="14" eb="16">
      <t>キカン</t>
    </rPh>
    <phoneticPr fontId="1"/>
  </si>
  <si>
    <t>その他の利用目的1</t>
  </si>
  <si>
    <t>その他の利用目的2</t>
  </si>
  <si>
    <t>その他の利用目的3</t>
  </si>
  <si>
    <t>その他の利用目的4</t>
  </si>
  <si>
    <t>その他の利用目的5</t>
  </si>
  <si>
    <t>成果の公表概要チェック</t>
    <phoneticPr fontId="1"/>
  </si>
  <si>
    <t>概要予定時期</t>
    <rPh sb="2" eb="4">
      <t>ヨテイ</t>
    </rPh>
    <rPh sb="4" eb="6">
      <t>ジキ</t>
    </rPh>
    <phoneticPr fontId="1"/>
  </si>
  <si>
    <t>成果の公表論文チェック</t>
    <rPh sb="5" eb="7">
      <t>ロンブン</t>
    </rPh>
    <phoneticPr fontId="1"/>
  </si>
  <si>
    <t>論文名称1</t>
    <rPh sb="0" eb="2">
      <t>ロンブン</t>
    </rPh>
    <rPh sb="2" eb="4">
      <t>メイショウ</t>
    </rPh>
    <phoneticPr fontId="1"/>
  </si>
  <si>
    <t>論文予定時期1</t>
    <phoneticPr fontId="1"/>
  </si>
  <si>
    <t>論文名称2</t>
    <phoneticPr fontId="1"/>
  </si>
  <si>
    <t>論文予定時期2</t>
    <rPh sb="2" eb="4">
      <t>ヨテイ</t>
    </rPh>
    <rPh sb="4" eb="6">
      <t>ジキ</t>
    </rPh>
    <phoneticPr fontId="1"/>
  </si>
  <si>
    <t>成果の公表報告書チェック</t>
    <rPh sb="5" eb="8">
      <t>ホウコクショ</t>
    </rPh>
    <phoneticPr fontId="1"/>
  </si>
  <si>
    <t>報告書名称1</t>
    <rPh sb="0" eb="3">
      <t>ホウコクショ</t>
    </rPh>
    <rPh sb="3" eb="5">
      <t>メイショウ</t>
    </rPh>
    <phoneticPr fontId="1"/>
  </si>
  <si>
    <t>報告書予定時期1</t>
    <rPh sb="3" eb="5">
      <t>ヨテイ</t>
    </rPh>
    <rPh sb="5" eb="7">
      <t>ジキ</t>
    </rPh>
    <phoneticPr fontId="1"/>
  </si>
  <si>
    <t>報告書名称2</t>
    <phoneticPr fontId="1"/>
  </si>
  <si>
    <t>報告書予定時期2</t>
    <rPh sb="3" eb="5">
      <t>ヨテイ</t>
    </rPh>
    <rPh sb="5" eb="7">
      <t>ジキ</t>
    </rPh>
    <phoneticPr fontId="1"/>
  </si>
  <si>
    <t>成果の公表学会・究会等チェック</t>
  </si>
  <si>
    <t>学会・究会等名称1</t>
    <rPh sb="0" eb="2">
      <t>ガッカイ</t>
    </rPh>
    <rPh sb="3" eb="4">
      <t>キワム</t>
    </rPh>
    <rPh sb="4" eb="5">
      <t>カイ</t>
    </rPh>
    <rPh sb="5" eb="6">
      <t>ナド</t>
    </rPh>
    <rPh sb="6" eb="8">
      <t>メイショウ</t>
    </rPh>
    <phoneticPr fontId="1"/>
  </si>
  <si>
    <t>学会・究会等予定時期1</t>
    <rPh sb="6" eb="8">
      <t>ヨテイ</t>
    </rPh>
    <rPh sb="8" eb="10">
      <t>ジキ</t>
    </rPh>
    <phoneticPr fontId="1"/>
  </si>
  <si>
    <t>学会・究会等名称2</t>
  </si>
  <si>
    <t>学会・究会等予定時期2</t>
    <rPh sb="6" eb="8">
      <t>ヨテイ</t>
    </rPh>
    <rPh sb="8" eb="10">
      <t>ジキ</t>
    </rPh>
    <phoneticPr fontId="1"/>
  </si>
  <si>
    <t>成果の公表学会誌等チェック</t>
  </si>
  <si>
    <t>学会誌等名称1</t>
    <rPh sb="0" eb="3">
      <t>ガッカイシ</t>
    </rPh>
    <rPh sb="3" eb="4">
      <t>トウ</t>
    </rPh>
    <rPh sb="4" eb="6">
      <t>メイショウ</t>
    </rPh>
    <phoneticPr fontId="1"/>
  </si>
  <si>
    <t>学会誌等予定時期1</t>
    <rPh sb="4" eb="6">
      <t>ヨテイ</t>
    </rPh>
    <rPh sb="6" eb="8">
      <t>ジキ</t>
    </rPh>
    <phoneticPr fontId="1"/>
  </si>
  <si>
    <t>学会誌等名称2</t>
  </si>
  <si>
    <t>学会誌等予定時期2</t>
    <rPh sb="4" eb="6">
      <t>ヨテイ</t>
    </rPh>
    <rPh sb="6" eb="8">
      <t>ジキ</t>
    </rPh>
    <phoneticPr fontId="1"/>
  </si>
  <si>
    <t>成果の公表その他チェック</t>
    <rPh sb="7" eb="8">
      <t>タ</t>
    </rPh>
    <phoneticPr fontId="1"/>
  </si>
  <si>
    <t>その他名称1</t>
    <rPh sb="2" eb="3">
      <t>タ</t>
    </rPh>
    <rPh sb="3" eb="5">
      <t>メイショウ</t>
    </rPh>
    <phoneticPr fontId="1"/>
  </si>
  <si>
    <t>その他予定時期1</t>
    <rPh sb="3" eb="5">
      <t>ヨテイ</t>
    </rPh>
    <rPh sb="5" eb="7">
      <t>ジキ</t>
    </rPh>
    <phoneticPr fontId="1"/>
  </si>
  <si>
    <t>その他名称2</t>
  </si>
  <si>
    <t>その他予定時期2</t>
    <rPh sb="3" eb="5">
      <t>ヨテイ</t>
    </rPh>
    <rPh sb="5" eb="7">
      <t>ジキ</t>
    </rPh>
    <phoneticPr fontId="1"/>
  </si>
  <si>
    <t>統計成果物の内容及び仕様</t>
    <rPh sb="0" eb="2">
      <t>トウケイ</t>
    </rPh>
    <rPh sb="2" eb="4">
      <t>セイカ</t>
    </rPh>
    <rPh sb="4" eb="5">
      <t>ブツ</t>
    </rPh>
    <rPh sb="6" eb="8">
      <t>ナイヨウ</t>
    </rPh>
    <rPh sb="8" eb="9">
      <t>オヨ</t>
    </rPh>
    <rPh sb="10" eb="12">
      <t>シヨウ</t>
    </rPh>
    <phoneticPr fontId="1"/>
  </si>
  <si>
    <t>提供希望日</t>
    <rPh sb="0" eb="2">
      <t>テイキョウ</t>
    </rPh>
    <rPh sb="2" eb="5">
      <t>キボウビ</t>
    </rPh>
    <phoneticPr fontId="1"/>
  </si>
  <si>
    <t>保管場所</t>
    <rPh sb="0" eb="2">
      <t>ホカン</t>
    </rPh>
    <rPh sb="2" eb="4">
      <t>バショ</t>
    </rPh>
    <phoneticPr fontId="1"/>
  </si>
  <si>
    <t>利用期間</t>
    <rPh sb="0" eb="2">
      <t>リヨウ</t>
    </rPh>
    <rPh sb="2" eb="4">
      <t>キカン</t>
    </rPh>
    <phoneticPr fontId="1"/>
  </si>
  <si>
    <t>データ取扱者氏名1</t>
    <rPh sb="6" eb="8">
      <t>シメイ</t>
    </rPh>
    <phoneticPr fontId="1"/>
  </si>
  <si>
    <t>データ取扱者所属1</t>
  </si>
  <si>
    <t>データ取扱者職名等1</t>
  </si>
  <si>
    <t>データ取扱者利用場所1</t>
  </si>
  <si>
    <t>データ取扱者氏名2</t>
    <rPh sb="6" eb="8">
      <t>シメイ</t>
    </rPh>
    <phoneticPr fontId="1"/>
  </si>
  <si>
    <t>データ取扱者所属2</t>
  </si>
  <si>
    <t>データ取扱者職名等2</t>
  </si>
  <si>
    <t>データ取扱者利用場所2</t>
  </si>
  <si>
    <t>データ取扱者氏名3</t>
    <rPh sb="6" eb="8">
      <t>シメイ</t>
    </rPh>
    <phoneticPr fontId="1"/>
  </si>
  <si>
    <t>データ取扱者所属3</t>
  </si>
  <si>
    <t>データ取扱者職名等3</t>
  </si>
  <si>
    <t>データ取扱者利用場所3</t>
  </si>
  <si>
    <t>データ取扱者氏名4</t>
    <rPh sb="6" eb="8">
      <t>シメイ</t>
    </rPh>
    <phoneticPr fontId="1"/>
  </si>
  <si>
    <t>データ取扱者所属4</t>
  </si>
  <si>
    <t>データ取扱者職名等4</t>
  </si>
  <si>
    <t>データ取扱者利用場所4</t>
  </si>
  <si>
    <t>データ取扱者氏名5</t>
    <rPh sb="6" eb="8">
      <t>シメイ</t>
    </rPh>
    <phoneticPr fontId="1"/>
  </si>
  <si>
    <t>データ取扱者所属5</t>
  </si>
  <si>
    <t>データ取扱者職名等5</t>
  </si>
  <si>
    <t>データ取扱者利用場所5</t>
  </si>
  <si>
    <t>データ取扱者氏名6</t>
    <rPh sb="6" eb="8">
      <t>シメイ</t>
    </rPh>
    <phoneticPr fontId="1"/>
  </si>
  <si>
    <t>データ取扱者所属6</t>
  </si>
  <si>
    <t>データ取扱者職名等6</t>
  </si>
  <si>
    <t>データ取扱者利用場所6</t>
  </si>
  <si>
    <t>データ取扱者氏名7</t>
    <rPh sb="6" eb="8">
      <t>シメイ</t>
    </rPh>
    <phoneticPr fontId="1"/>
  </si>
  <si>
    <t>データ取扱者所属7</t>
  </si>
  <si>
    <t>データ取扱者職名等7</t>
  </si>
  <si>
    <t>データ取扱者利用場所7</t>
  </si>
  <si>
    <t>データ取扱者氏名8</t>
    <rPh sb="6" eb="8">
      <t>シメイ</t>
    </rPh>
    <phoneticPr fontId="1"/>
  </si>
  <si>
    <t>データ取扱者所属8</t>
  </si>
  <si>
    <t>データ取扱者職名等8</t>
  </si>
  <si>
    <t>データ取扱者利用場所8</t>
  </si>
  <si>
    <t>データ取扱者氏名9</t>
    <rPh sb="6" eb="8">
      <t>シメイ</t>
    </rPh>
    <phoneticPr fontId="1"/>
  </si>
  <si>
    <t>データ取扱者所属9</t>
  </si>
  <si>
    <t>データ取扱者職名等9</t>
  </si>
  <si>
    <t>データ取扱者利用場所9</t>
  </si>
  <si>
    <t>データ取扱者氏名10</t>
    <rPh sb="6" eb="8">
      <t>シメイ</t>
    </rPh>
    <phoneticPr fontId="1"/>
  </si>
  <si>
    <t>データ取扱者所属10</t>
  </si>
  <si>
    <t>データ取扱者職名等10</t>
  </si>
  <si>
    <t>データ取扱者利用場所10</t>
  </si>
  <si>
    <t>提供を受けている調査票情報</t>
  </si>
  <si>
    <t>提供を依頼する予定の調査票情報</t>
    <phoneticPr fontId="1"/>
  </si>
  <si>
    <t>媒体の種類</t>
    <phoneticPr fontId="1"/>
  </si>
  <si>
    <t>提供方法</t>
    <phoneticPr fontId="1"/>
  </si>
  <si>
    <t>統計センター実績</t>
    <phoneticPr fontId="1"/>
  </si>
  <si>
    <t>他府省実績</t>
    <phoneticPr fontId="1"/>
  </si>
  <si>
    <t>府省等及び統計調査の名称</t>
    <phoneticPr fontId="1"/>
  </si>
  <si>
    <t>提供禁止措置</t>
    <phoneticPr fontId="1"/>
  </si>
  <si>
    <t>二以上の外国政府等</t>
    <phoneticPr fontId="1"/>
  </si>
  <si>
    <t>日本政府の職員</t>
    <phoneticPr fontId="1"/>
  </si>
  <si>
    <t>日本語によるヒアリング</t>
    <phoneticPr fontId="1"/>
  </si>
  <si>
    <t>過去に利用</t>
    <phoneticPr fontId="1"/>
  </si>
  <si>
    <t>その他必要な事項</t>
    <phoneticPr fontId="1"/>
  </si>
  <si>
    <t>利用状況</t>
  </si>
  <si>
    <t>利用回数</t>
  </si>
  <si>
    <t>申出受付機関</t>
    <phoneticPr fontId="1"/>
  </si>
  <si>
    <t>申出受付年度</t>
  </si>
  <si>
    <t>申出者の区分</t>
  </si>
  <si>
    <t>利用目的の区分</t>
    <phoneticPr fontId="1"/>
  </si>
  <si>
    <t>個人・法人の別</t>
  </si>
  <si>
    <t>日本人か否か</t>
    <phoneticPr fontId="1"/>
  </si>
  <si>
    <t>最終公表予定日</t>
    <phoneticPr fontId="1"/>
  </si>
  <si>
    <t>手数料額</t>
  </si>
  <si>
    <t>パスワード</t>
  </si>
  <si>
    <t>媒体の枚数</t>
  </si>
  <si>
    <t>利用者数</t>
  </si>
  <si>
    <t>提供禁止期間開始日</t>
    <rPh sb="4" eb="6">
      <t>キカン</t>
    </rPh>
    <rPh sb="6" eb="9">
      <t>カイシビ</t>
    </rPh>
    <phoneticPr fontId="1"/>
  </si>
  <si>
    <t>提供禁止期間終了日</t>
    <rPh sb="4" eb="6">
      <t>キカン</t>
    </rPh>
    <rPh sb="6" eb="9">
      <t>シュウリョウビ</t>
    </rPh>
    <phoneticPr fontId="1"/>
  </si>
  <si>
    <t>仮申出日</t>
  </si>
  <si>
    <t>申出日</t>
  </si>
  <si>
    <t>承諾日</t>
    <rPh sb="0" eb="2">
      <t>ショウダク</t>
    </rPh>
    <rPh sb="2" eb="3">
      <t>ビ</t>
    </rPh>
    <phoneticPr fontId="1"/>
  </si>
  <si>
    <t>手数料の納付期限及び依頼書の提出期限</t>
    <phoneticPr fontId="1"/>
  </si>
  <si>
    <t>依頼書の提出日</t>
  </si>
  <si>
    <t>データ複製日</t>
  </si>
  <si>
    <t>提供日</t>
  </si>
  <si>
    <t>受領書受付日</t>
    <phoneticPr fontId="1"/>
  </si>
  <si>
    <t>管理状況①提出日</t>
  </si>
  <si>
    <t>管理状況②提出日</t>
  </si>
  <si>
    <t>管理状況③提出日</t>
  </si>
  <si>
    <t>管理状況④提出日</t>
    <rPh sb="5" eb="7">
      <t>テイシュツ</t>
    </rPh>
    <rPh sb="7" eb="8">
      <t>ビ</t>
    </rPh>
    <phoneticPr fontId="1"/>
  </si>
  <si>
    <t>データ返却日</t>
  </si>
  <si>
    <t>データ消去日</t>
  </si>
  <si>
    <t>利用実績報告日</t>
    <phoneticPr fontId="1"/>
  </si>
  <si>
    <t>個人情報廃棄日</t>
  </si>
  <si>
    <t>実績・成果の公表論文</t>
    <rPh sb="0" eb="2">
      <t>ジッセキ</t>
    </rPh>
    <rPh sb="3" eb="5">
      <t>セイカ</t>
    </rPh>
    <rPh sb="8" eb="10">
      <t>ロンブン</t>
    </rPh>
    <phoneticPr fontId="1"/>
  </si>
  <si>
    <t>実績・成果の公表報告書</t>
    <rPh sb="8" eb="11">
      <t>ホウコクショ</t>
    </rPh>
    <phoneticPr fontId="1"/>
  </si>
  <si>
    <t>実績・成果の公表学会・研究会等</t>
    <rPh sb="8" eb="10">
      <t>ガッカイ</t>
    </rPh>
    <rPh sb="11" eb="14">
      <t>ケンキュウカイ</t>
    </rPh>
    <rPh sb="14" eb="15">
      <t>トウ</t>
    </rPh>
    <phoneticPr fontId="1"/>
  </si>
  <si>
    <t>実績・成果の公表学会誌等</t>
    <rPh sb="8" eb="10">
      <t>ガッカイ</t>
    </rPh>
    <rPh sb="10" eb="11">
      <t>シ</t>
    </rPh>
    <rPh sb="11" eb="12">
      <t>トウ</t>
    </rPh>
    <phoneticPr fontId="1"/>
  </si>
  <si>
    <t>実績・成果の公表その他</t>
    <rPh sb="10" eb="11">
      <t>タ</t>
    </rPh>
    <phoneticPr fontId="1"/>
  </si>
  <si>
    <t>その他記述</t>
    <rPh sb="2" eb="3">
      <t>タ</t>
    </rPh>
    <rPh sb="3" eb="5">
      <t>キジュツ</t>
    </rPh>
    <phoneticPr fontId="1"/>
  </si>
  <si>
    <t>掲載URL</t>
    <rPh sb="0" eb="2">
      <t>ケイサイ</t>
    </rPh>
    <phoneticPr fontId="1"/>
  </si>
  <si>
    <t>備考1</t>
    <rPh sb="0" eb="2">
      <t>ビコウ</t>
    </rPh>
    <phoneticPr fontId="1"/>
  </si>
  <si>
    <t>備考2</t>
    <rPh sb="0" eb="2">
      <t>ビコウ</t>
    </rPh>
    <phoneticPr fontId="1"/>
  </si>
  <si>
    <t>備考3</t>
    <rPh sb="0" eb="2">
      <t>ビコウ</t>
    </rPh>
    <phoneticPr fontId="1"/>
  </si>
  <si>
    <t>加盟している国際機関</t>
    <phoneticPr fontId="1"/>
  </si>
  <si>
    <t>提供対象者の範囲</t>
    <phoneticPr fontId="1"/>
  </si>
  <si>
    <t>作成する統計等の内容</t>
    <phoneticPr fontId="1"/>
  </si>
  <si>
    <t>外国政府等名称1</t>
    <phoneticPr fontId="1"/>
  </si>
  <si>
    <t>内容1</t>
    <rPh sb="0" eb="2">
      <t>ナイヨウ</t>
    </rPh>
    <phoneticPr fontId="1"/>
  </si>
  <si>
    <t>外国政府等名称2</t>
    <phoneticPr fontId="1"/>
  </si>
  <si>
    <t>内容2</t>
    <rPh sb="0" eb="2">
      <t>ナイヨウ</t>
    </rPh>
    <phoneticPr fontId="1"/>
  </si>
  <si>
    <t>外国政府等名称3</t>
    <phoneticPr fontId="1"/>
  </si>
  <si>
    <t>内容3</t>
    <rPh sb="0" eb="2">
      <t>ナイヨウ</t>
    </rPh>
    <phoneticPr fontId="1"/>
  </si>
  <si>
    <t>外国政府等名称4</t>
    <phoneticPr fontId="1"/>
  </si>
  <si>
    <t>内容4</t>
    <rPh sb="0" eb="2">
      <t>ナイヨウ</t>
    </rPh>
    <phoneticPr fontId="1"/>
  </si>
  <si>
    <t>外国政府等名称5</t>
  </si>
  <si>
    <t>内容5</t>
    <rPh sb="0" eb="2">
      <t>ナイヨウ</t>
    </rPh>
    <phoneticPr fontId="1"/>
  </si>
  <si>
    <t>支援の提供元の名称1</t>
  </si>
  <si>
    <t>支援の提供元の名称2</t>
  </si>
  <si>
    <t>成果の公表方法具体的な内容1</t>
    <rPh sb="0" eb="2">
      <t>セイカ</t>
    </rPh>
    <rPh sb="3" eb="5">
      <t>コウヒョウ</t>
    </rPh>
    <rPh sb="5" eb="7">
      <t>ホウホウ</t>
    </rPh>
    <rPh sb="7" eb="10">
      <t>グタイテキ</t>
    </rPh>
    <rPh sb="11" eb="13">
      <t>ナイヨウ</t>
    </rPh>
    <phoneticPr fontId="1"/>
  </si>
  <si>
    <t>予定時期1</t>
    <rPh sb="0" eb="2">
      <t>ヨテイ</t>
    </rPh>
    <rPh sb="2" eb="4">
      <t>ジキ</t>
    </rPh>
    <phoneticPr fontId="1"/>
  </si>
  <si>
    <t>成果の公表方法具体的な内容2</t>
    <rPh sb="0" eb="2">
      <t>セイカ</t>
    </rPh>
    <rPh sb="3" eb="5">
      <t>コウヒョウ</t>
    </rPh>
    <rPh sb="5" eb="7">
      <t>ホウホウ</t>
    </rPh>
    <rPh sb="7" eb="10">
      <t>グタイテキ</t>
    </rPh>
    <rPh sb="11" eb="13">
      <t>ナイヨウ</t>
    </rPh>
    <phoneticPr fontId="1"/>
  </si>
  <si>
    <t>予定時期2</t>
    <rPh sb="0" eb="2">
      <t>ヨテイ</t>
    </rPh>
    <rPh sb="2" eb="4">
      <t>ジキ</t>
    </rPh>
    <phoneticPr fontId="1"/>
  </si>
  <si>
    <t>日本国内</t>
    <rPh sb="0" eb="2">
      <t>ニホン</t>
    </rPh>
    <rPh sb="2" eb="4">
      <t>コクナイ</t>
    </rPh>
    <phoneticPr fontId="1"/>
  </si>
  <si>
    <t>日本国外</t>
    <rPh sb="0" eb="2">
      <t>ニホン</t>
    </rPh>
    <rPh sb="2" eb="4">
      <t>コクガイ</t>
    </rPh>
    <phoneticPr fontId="1"/>
  </si>
  <si>
    <t>-</t>
    <phoneticPr fontId="1"/>
  </si>
  <si>
    <t>-</t>
    <phoneticPr fontId="1"/>
  </si>
  <si>
    <t>Class</t>
    <phoneticPr fontId="1"/>
  </si>
  <si>
    <t>Property</t>
    <phoneticPr fontId="1"/>
  </si>
  <si>
    <t>-</t>
    <phoneticPr fontId="1"/>
  </si>
  <si>
    <t>RequestUserInfoExcelDto</t>
  </si>
  <si>
    <t>reuReqUserInfoManageNo</t>
  </si>
  <si>
    <t>reuManageCode</t>
  </si>
  <si>
    <t>RequestUserDataExcelDto</t>
  </si>
  <si>
    <t>rufRequestUserAffiliation</t>
  </si>
  <si>
    <t>rufRequestUserJob</t>
  </si>
  <si>
    <t>rufRequestUserNameKana</t>
  </si>
  <si>
    <t>rufRequestUserName</t>
  </si>
  <si>
    <t>rufRequestUserBirthDate</t>
  </si>
  <si>
    <t>rufRequestUserPost</t>
  </si>
  <si>
    <t>rufRequestUserAddress</t>
  </si>
  <si>
    <t>rufRequestUserTel</t>
  </si>
  <si>
    <t>rufRequestUserMail</t>
  </si>
  <si>
    <t>rufRequestUserContactPost</t>
  </si>
  <si>
    <t>rufRequestUserContactAddress</t>
  </si>
  <si>
    <t>rufRequestUserContactTel</t>
  </si>
  <si>
    <t>rufRequestUserContactMail</t>
  </si>
  <si>
    <t>rufContactPersonAffiliation</t>
  </si>
  <si>
    <t>rufContactPersonJob</t>
  </si>
  <si>
    <t>rufContactPersonNameKana</t>
  </si>
  <si>
    <t>rufContactPersonName</t>
  </si>
  <si>
    <t>rufContactPersonPost</t>
  </si>
  <si>
    <t>rufContactPersonAddress</t>
  </si>
  <si>
    <t>rufContactPersonMail</t>
  </si>
  <si>
    <t>rufAttorneyAffiliation</t>
  </si>
  <si>
    <t>rufAttorneyJob</t>
  </si>
  <si>
    <t>rufAttorneyNameKana</t>
  </si>
  <si>
    <t>rufAttorneyName</t>
  </si>
  <si>
    <t>rufAttorneyBirthDate</t>
  </si>
  <si>
    <t>rufAttorneyPost</t>
  </si>
  <si>
    <t>rufAttorneyAddress</t>
  </si>
  <si>
    <t>rufAttorneyTel</t>
  </si>
  <si>
    <t>rufAttorneyMail</t>
  </si>
  <si>
    <t>rufAttorneyContactPost</t>
  </si>
  <si>
    <t>rufAttorneyContactAddress</t>
  </si>
  <si>
    <t>rufAttorneyContactTel</t>
  </si>
  <si>
    <t>rufAttorneyContactMail</t>
  </si>
  <si>
    <t>rufChousamei1</t>
  </si>
  <si>
    <t>rufChousahyouKubun1</t>
  </si>
  <si>
    <t>rufNenji1</t>
  </si>
  <si>
    <t>rufFileNum1</t>
  </si>
  <si>
    <t>rufChousamei2</t>
  </si>
  <si>
    <t>rufChousahyouKubun2</t>
  </si>
  <si>
    <t>rufNenji2</t>
  </si>
  <si>
    <t>rufFileNum2</t>
  </si>
  <si>
    <t>rufChousamei3</t>
  </si>
  <si>
    <t>rufChousahyouKubun3</t>
  </si>
  <si>
    <t>rufNenji3</t>
  </si>
  <si>
    <t>rufFileNum3</t>
  </si>
  <si>
    <t>rufChousamei4</t>
  </si>
  <si>
    <t>rufChousahyouKubun4</t>
  </si>
  <si>
    <t>rufNenji4</t>
  </si>
  <si>
    <t>rufFileNum4</t>
  </si>
  <si>
    <t>rufChousamei5</t>
  </si>
  <si>
    <t>rufChousahyouKubun5</t>
  </si>
  <si>
    <t>rufNenji5</t>
  </si>
  <si>
    <t>rufFileNum5</t>
  </si>
  <si>
    <t>rufChousamei6</t>
  </si>
  <si>
    <t>rufChousahyouKubun6</t>
  </si>
  <si>
    <t>rufNenji6</t>
  </si>
  <si>
    <t>rufFileNum6</t>
  </si>
  <si>
    <t>rufChousamei7</t>
  </si>
  <si>
    <t>rufChousahyouKubun7</t>
  </si>
  <si>
    <t>rufNenji7</t>
  </si>
  <si>
    <t>rufFileNum7</t>
  </si>
  <si>
    <t>rufChousamei8</t>
  </si>
  <si>
    <t>rufChousahyouKubun8</t>
  </si>
  <si>
    <t>rufNenji8</t>
  </si>
  <si>
    <t>rufFileNum8</t>
  </si>
  <si>
    <t>rufGakkaName</t>
  </si>
  <si>
    <t>rufPurposeOfName</t>
  </si>
  <si>
    <t>rufNeeds</t>
  </si>
  <si>
    <t>rufJigyouContents</t>
  </si>
  <si>
    <t>rufKenkyuuTerm</t>
  </si>
  <si>
    <t>rufOtherPurpose1</t>
  </si>
  <si>
    <t>rufOtherPurpose2</t>
  </si>
  <si>
    <t>rufOtherPurpose3</t>
  </si>
  <si>
    <t>rufOtherPurpose4</t>
  </si>
  <si>
    <t>rufOtherPurpose5</t>
  </si>
  <si>
    <t>rufSeikanokouhyouGaiyouCheck</t>
  </si>
  <si>
    <t>rufGaiyouYoteiJiki</t>
  </si>
  <si>
    <t>rufSeikanokouhyouRonbunCheck</t>
  </si>
  <si>
    <t>rufRonbunName1</t>
  </si>
  <si>
    <t>rufRonbunYoteiJiki1</t>
  </si>
  <si>
    <t>rufRonbunName2</t>
  </si>
  <si>
    <t>rufRonbunYoteiJiki2</t>
  </si>
  <si>
    <t>rufSeikanokouhyouHoukokushoCheck</t>
  </si>
  <si>
    <t>rufHoukokushoName1</t>
  </si>
  <si>
    <t>rufHoukokushoYoteiJiki1</t>
  </si>
  <si>
    <t>rufHoukokushoName2</t>
  </si>
  <si>
    <t>rufHoukokushoYoteiJiki2</t>
  </si>
  <si>
    <t>rufSeikanokouhyouGakkaiCheck</t>
  </si>
  <si>
    <t>rufGakkaiName1</t>
  </si>
  <si>
    <t>rufGakkaiYoteiJiki1</t>
  </si>
  <si>
    <t>rufGakkaiName2</t>
  </si>
  <si>
    <t>rufGakkaiYoteiJiki2</t>
  </si>
  <si>
    <t>rufSeikanokouhyouGakkaishinadoCheck</t>
  </si>
  <si>
    <t>rufGakkaishinadoName1</t>
  </si>
  <si>
    <t>rufGakkaishinadoYoteiJiki1</t>
  </si>
  <si>
    <t>rufGakkaishinadoName2</t>
  </si>
  <si>
    <t>rufGakkaishinadoYoteiJiki2</t>
  </si>
  <si>
    <t>rufSeikanokouhyouOtherCheck</t>
  </si>
  <si>
    <t>rufOtherName1</t>
  </si>
  <si>
    <t>rufOtherYoteiJiki1</t>
  </si>
  <si>
    <t>rufOtherName2</t>
  </si>
  <si>
    <t>rufOtherYoteiJiki2</t>
  </si>
  <si>
    <t>rufToukeiseikabutsu</t>
  </si>
  <si>
    <t>rufTeikyoukibouDate</t>
  </si>
  <si>
    <t>rufRiyoubasyo</t>
  </si>
  <si>
    <t>rufHokanbasho</t>
  </si>
  <si>
    <t>rufRiyouTerm</t>
  </si>
  <si>
    <t>rufDataUserName1</t>
  </si>
  <si>
    <t>rufDataUserNameAffiliation1</t>
  </si>
  <si>
    <t>rufDataUserNameJob1</t>
  </si>
  <si>
    <t>rufDataUserNameUsePlace1</t>
  </si>
  <si>
    <t>rufDataUserName2</t>
  </si>
  <si>
    <t>rufDataUserNameAffiliation2</t>
  </si>
  <si>
    <t>rufDataUserNameJob2</t>
  </si>
  <si>
    <t>rufDataUserNameUsePlace2</t>
  </si>
  <si>
    <t>rufDataUserName3</t>
  </si>
  <si>
    <t>rufDataUserNameAffiliation3</t>
  </si>
  <si>
    <t>rufDataUserNameJob3</t>
  </si>
  <si>
    <t>rufDataUserNameUsePlace3</t>
  </si>
  <si>
    <t>rufDataUserName4</t>
  </si>
  <si>
    <t>rufDataUserNameAffiliation4</t>
  </si>
  <si>
    <t>rufDataUserNameJob4</t>
  </si>
  <si>
    <t>rufDataUserNameUsePlace4</t>
  </si>
  <si>
    <t>rufDataUserName5</t>
  </si>
  <si>
    <t>rufDataUserNameAffiliation5</t>
  </si>
  <si>
    <t>rufDataUserNameJob5</t>
  </si>
  <si>
    <t>rufDataUserNameUsePlace5</t>
  </si>
  <si>
    <t>rufDataUserName6</t>
  </si>
  <si>
    <t>rufDataUserNameAffiliation6</t>
  </si>
  <si>
    <t>rufDataUserNameJob6</t>
  </si>
  <si>
    <t>rufDataUserNameUsePlace6</t>
  </si>
  <si>
    <t>rufDataUserName7</t>
  </si>
  <si>
    <t>rufDataUserNameAffiliation7</t>
  </si>
  <si>
    <t>rufDataUserNameJob7</t>
  </si>
  <si>
    <t>rufDataUserNameUsePlace7</t>
  </si>
  <si>
    <t>rufDataUserName8</t>
  </si>
  <si>
    <t>rufDataUserNameAffiliation8</t>
  </si>
  <si>
    <t>rufDataUserNameJob8</t>
  </si>
  <si>
    <t>rufDataUserNameUsePlace8</t>
  </si>
  <si>
    <t>rufDataUserName9</t>
  </si>
  <si>
    <t>rufDataUserNameAffiliation9</t>
  </si>
  <si>
    <t>rufDataUserNameJob9</t>
  </si>
  <si>
    <t>rufDataUserNameUsePlace9</t>
  </si>
  <si>
    <t>rufDataUserName10</t>
  </si>
  <si>
    <t>rufDataUserNameAffiliation10</t>
  </si>
  <si>
    <t>rufDataUserNameJob10</t>
  </si>
  <si>
    <t>rufDataUserNameUsePlace10</t>
  </si>
  <si>
    <t>rufTeikyouWoUketeiruChousahyou</t>
  </si>
  <si>
    <t>rufTeikyouWoIraisuruChousahyou</t>
  </si>
  <si>
    <t>rufBaitaiKind</t>
  </si>
  <si>
    <t>rufTeikyouHouhou</t>
  </si>
  <si>
    <t>rufToukeiCenterJisseki</t>
  </si>
  <si>
    <t>rufTahushouJisseki</t>
  </si>
  <si>
    <t>rufHushounadoOyobiChousa</t>
  </si>
  <si>
    <t>rufTeikyouKinshi</t>
  </si>
  <si>
    <t>rufGaikokuSeihu</t>
  </si>
  <si>
    <t>rufNihonseihuNoShokuin</t>
  </si>
  <si>
    <t>rufHearing</t>
  </si>
  <si>
    <t>rufPast</t>
  </si>
  <si>
    <t>rufOtherNeeds</t>
  </si>
  <si>
    <t>rufRiyouJyoukyou</t>
  </si>
  <si>
    <t>rufRiyouKaisuu</t>
  </si>
  <si>
    <t>rufRequestAccOrg</t>
  </si>
  <si>
    <t>rufRequestUserNendo</t>
  </si>
  <si>
    <t>rufRequestUserKubun</t>
  </si>
  <si>
    <t>rufPurposeOfUse</t>
  </si>
  <si>
    <t>rufKojinHoujin</t>
  </si>
  <si>
    <t>rufIsJapanese</t>
  </si>
  <si>
    <t>rufSaishuuKouhyouYoteiDate</t>
  </si>
  <si>
    <t>rufFee</t>
  </si>
  <si>
    <t>reuPassword</t>
  </si>
  <si>
    <t>rufBaitaiNum</t>
  </si>
  <si>
    <t>rufUserNum</t>
  </si>
  <si>
    <t>rufTeikyouKinshiStartDate</t>
  </si>
  <si>
    <t>rufTeikyouKinshiEndDate</t>
  </si>
  <si>
    <t>RequestUserInfoDataExcelDto</t>
  </si>
  <si>
    <t>karimoushidebi</t>
  </si>
  <si>
    <t>reuReqestDate</t>
  </si>
  <si>
    <t>shodakubi</t>
  </si>
  <si>
    <t>-</t>
    <phoneticPr fontId="1"/>
  </si>
  <si>
    <t>iraishonoteishutsubi</t>
  </si>
  <si>
    <t>dataFukuseibi</t>
  </si>
  <si>
    <t>teikyoubi</t>
  </si>
  <si>
    <t>juryoushouketsukebi</t>
  </si>
  <si>
    <t>kanrijoukyou1</t>
  </si>
  <si>
    <t>kanrijoukyou2</t>
  </si>
  <si>
    <t>kanrijoukyou3</t>
  </si>
  <si>
    <t>kanrijoukyou4</t>
  </si>
  <si>
    <t>dataHenkyakubi</t>
  </si>
  <si>
    <t>dataShokyobi</t>
  </si>
  <si>
    <t>riyoujissekiHoukokubi</t>
  </si>
  <si>
    <t>kojinjouhouHaikibi</t>
  </si>
  <si>
    <t>rufJissekiRonbun</t>
  </si>
  <si>
    <t>rufJissekiHoukokusho</t>
  </si>
  <si>
    <t>rufJissekiGakkai</t>
  </si>
  <si>
    <t>rufJissekiGakkaishinado</t>
  </si>
  <si>
    <t>rufJissekiOther</t>
  </si>
  <si>
    <t>rufOtherNotes</t>
  </si>
  <si>
    <t>rufPubUrl</t>
  </si>
  <si>
    <t>rufRemark1</t>
  </si>
  <si>
    <t>rufRemark2</t>
  </si>
  <si>
    <t>rufRemark3</t>
  </si>
  <si>
    <t>rufKokusaiOrg</t>
  </si>
  <si>
    <t>rufHani</t>
  </si>
  <si>
    <t>rufToukeiContent</t>
  </si>
  <si>
    <t>rufGaikokuSeihu1</t>
  </si>
  <si>
    <t>rufShienConten1</t>
  </si>
  <si>
    <t>rufGaikokuSeihu2</t>
  </si>
  <si>
    <t>rufShienConten2</t>
  </si>
  <si>
    <t>rufGaikokuSeihu3</t>
  </si>
  <si>
    <t>rufShienConten3</t>
  </si>
  <si>
    <t>rufGaikokuSeihu4</t>
  </si>
  <si>
    <t>rufGaikokuContent4</t>
  </si>
  <si>
    <t>rufGaikokuSeihu5</t>
  </si>
  <si>
    <t>rufGaikokuContent5</t>
  </si>
  <si>
    <t>rufShien1</t>
  </si>
  <si>
    <t>rufShien2</t>
  </si>
  <si>
    <t>rufGutaitekiContent1</t>
  </si>
  <si>
    <t>rufGutaitekiYoteiJiki1</t>
  </si>
  <si>
    <t>rufGutaitekiContent2</t>
  </si>
  <si>
    <t>rufGutaitekiYoteiJiki2</t>
  </si>
  <si>
    <t>rufKokunai</t>
  </si>
  <si>
    <t>rufKokugai</t>
  </si>
  <si>
    <t>-</t>
    <phoneticPr fontId="1"/>
  </si>
  <si>
    <t>匿名データ・オーダーメード集計の別</t>
  </si>
  <si>
    <t>個人法人の別</t>
  </si>
  <si>
    <t>利用目的の区分</t>
  </si>
  <si>
    <t>rufContactPersonTel</t>
    <phoneticPr fontId="1"/>
  </si>
  <si>
    <t>【提供申出者】</t>
    <phoneticPr fontId="1"/>
  </si>
  <si>
    <t>（職業）</t>
    <rPh sb="1" eb="3">
      <t>ショクギョウ</t>
    </rPh>
    <phoneticPr fontId="1"/>
  </si>
  <si>
    <t>（所属・職名）</t>
    <rPh sb="1" eb="3">
      <t>ショゾク</t>
    </rPh>
    <rPh sb="4" eb="5">
      <t>ショク</t>
    </rPh>
    <rPh sb="5" eb="6">
      <t>メイ</t>
    </rPh>
    <phoneticPr fontId="1"/>
  </si>
  <si>
    <t>　下記(１)及び(２)における利用は、個人及び法人の
権利利益、国の安全等を害するおそれがない。</t>
    <rPh sb="1" eb="3">
      <t>カキ</t>
    </rPh>
    <rPh sb="38" eb="39">
      <t>ガイ</t>
    </rPh>
    <phoneticPr fontId="1"/>
  </si>
  <si>
    <t>（匿名データを適正に管理するために必要な措置として講ずる内容）</t>
    <rPh sb="1" eb="3">
      <t>トクメイ</t>
    </rPh>
    <rPh sb="7" eb="9">
      <t>テキセイ</t>
    </rPh>
    <rPh sb="10" eb="12">
      <t>カンリ</t>
    </rPh>
    <rPh sb="17" eb="19">
      <t>ヒツヨウ</t>
    </rPh>
    <rPh sb="20" eb="22">
      <t>ソチ</t>
    </rPh>
    <rPh sb="25" eb="26">
      <t>コウ</t>
    </rPh>
    <rPh sb="28" eb="30">
      <t>ナイヨウ</t>
    </rPh>
    <phoneticPr fontId="1"/>
  </si>
  <si>
    <t>※　別紙のとおり</t>
    <rPh sb="2" eb="4">
      <t>ベッシ</t>
    </rPh>
    <phoneticPr fontId="1"/>
  </si>
  <si>
    <t>職業</t>
    <rPh sb="0" eb="2">
      <t>ショクギョウ</t>
    </rPh>
    <phoneticPr fontId="1"/>
  </si>
  <si>
    <t>所属・職名等</t>
    <rPh sb="0" eb="2">
      <t>ショゾク</t>
    </rPh>
    <rPh sb="3" eb="5">
      <t>ショクメイ</t>
    </rPh>
    <rPh sb="5" eb="6">
      <t>トウ</t>
    </rPh>
    <phoneticPr fontId="1"/>
  </si>
  <si>
    <t>②　暴力団員による不当な行為の防止等に関する法律（平成３年法律第77号）第２条
　第６号に規定する暴力団員又は暴力団員でなくなった日から５年を経過しない者
　（以下「暴力団員等」という。）</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41" eb="42">
      <t>ダイ</t>
    </rPh>
    <rPh sb="43" eb="44">
      <t>ゴウ</t>
    </rPh>
    <rPh sb="45" eb="47">
      <t>キテイ</t>
    </rPh>
    <rPh sb="49" eb="51">
      <t>ボウリョク</t>
    </rPh>
    <rPh sb="51" eb="53">
      <t>ダンイン</t>
    </rPh>
    <rPh sb="53" eb="54">
      <t>マタ</t>
    </rPh>
    <rPh sb="55" eb="57">
      <t>ボウリョク</t>
    </rPh>
    <rPh sb="57" eb="59">
      <t>ダンイン</t>
    </rPh>
    <rPh sb="65" eb="66">
      <t>ヒ</t>
    </rPh>
    <rPh sb="69" eb="70">
      <t>ネン</t>
    </rPh>
    <rPh sb="71" eb="73">
      <t>ケイカ</t>
    </rPh>
    <rPh sb="76" eb="77">
      <t>モノ</t>
    </rPh>
    <rPh sb="80" eb="82">
      <t>イカ</t>
    </rPh>
    <rPh sb="83" eb="85">
      <t>ボウリョク</t>
    </rPh>
    <rPh sb="85" eb="87">
      <t>ダンイン</t>
    </rPh>
    <rPh sb="87" eb="88">
      <t>トウ</t>
    </rPh>
    <phoneticPr fontId="1"/>
  </si>
  <si>
    <t>③　法人等であって、その役員のうちに①又は②のいずれかに該当する者がある者</t>
    <rPh sb="2" eb="4">
      <t>ホウジン</t>
    </rPh>
    <rPh sb="4" eb="5">
      <t>トウ</t>
    </rPh>
    <rPh sb="12" eb="14">
      <t>ヤクイン</t>
    </rPh>
    <rPh sb="19" eb="20">
      <t>マタ</t>
    </rPh>
    <rPh sb="28" eb="30">
      <t>ガイトウ</t>
    </rPh>
    <rPh sb="32" eb="33">
      <t>モノ</t>
    </rPh>
    <rPh sb="36" eb="37">
      <t>モノ</t>
    </rPh>
    <phoneticPr fontId="1"/>
  </si>
  <si>
    <t>④　暴力団員等がその事業活動を支配する者又は暴力団員等をその業務に従事させ、
　若しくは当該業務の補助者として使用するおそれのある者</t>
    <rPh sb="2" eb="4">
      <t>ボウリョク</t>
    </rPh>
    <rPh sb="4" eb="6">
      <t>ダンイン</t>
    </rPh>
    <rPh sb="6" eb="7">
      <t>トウ</t>
    </rPh>
    <rPh sb="10" eb="12">
      <t>ジギョウ</t>
    </rPh>
    <rPh sb="12" eb="14">
      <t>カツドウ</t>
    </rPh>
    <rPh sb="15" eb="17">
      <t>シハイ</t>
    </rPh>
    <rPh sb="19" eb="20">
      <t>モノ</t>
    </rPh>
    <rPh sb="20" eb="21">
      <t>マタ</t>
    </rPh>
    <rPh sb="22" eb="24">
      <t>ボウリョク</t>
    </rPh>
    <rPh sb="24" eb="26">
      <t>ダンイン</t>
    </rPh>
    <rPh sb="26" eb="27">
      <t>トウ</t>
    </rPh>
    <rPh sb="30" eb="32">
      <t>ギョウム</t>
    </rPh>
    <rPh sb="33" eb="35">
      <t>ジュウジ</t>
    </rPh>
    <rPh sb="40" eb="41">
      <t>モ</t>
    </rPh>
    <rPh sb="44" eb="46">
      <t>トウガイ</t>
    </rPh>
    <rPh sb="46" eb="48">
      <t>ギョウム</t>
    </rPh>
    <rPh sb="49" eb="52">
      <t>ホジョシャ</t>
    </rPh>
    <rPh sb="55" eb="57">
      <t>シヨウ</t>
    </rPh>
    <rPh sb="65" eb="66">
      <t>モノ</t>
    </rPh>
    <phoneticPr fontId="1"/>
  </si>
  <si>
    <t>２　記載内容が多くなる場合には、必要に応じて、様式には簡潔にその概要及び「詳細は別添○参照」の旨を記載し、詳細を記載した資料を添付することとして差し支えない。</t>
    <phoneticPr fontId="1"/>
  </si>
  <si>
    <t>別紙</t>
    <rPh sb="0" eb="2">
      <t>ベッシ</t>
    </rPh>
    <phoneticPr fontId="1"/>
  </si>
  <si>
    <t>匿名データの適正管理措置の内容</t>
    <rPh sb="6" eb="8">
      <t>テキセイ</t>
    </rPh>
    <rPh sb="8" eb="10">
      <t>カンリ</t>
    </rPh>
    <rPh sb="10" eb="12">
      <t>ソチ</t>
    </rPh>
    <rPh sb="13" eb="15">
      <t>ナイヨウ</t>
    </rPh>
    <phoneticPr fontId="1"/>
  </si>
  <si>
    <t>①　匿名データの適正管理に係る基本方針を定めること。当該基本方針には、
　　匿名データの適正管理に関する考え方、関係法令や規程等を遵守すること
　　などを盛り込むこと。</t>
    <rPh sb="8" eb="10">
      <t>テキセイ</t>
    </rPh>
    <rPh sb="10" eb="12">
      <t>カンリ</t>
    </rPh>
    <rPh sb="13" eb="14">
      <t>カカ</t>
    </rPh>
    <rPh sb="15" eb="17">
      <t>キホン</t>
    </rPh>
    <rPh sb="17" eb="19">
      <t>ホウシン</t>
    </rPh>
    <rPh sb="20" eb="21">
      <t>サダ</t>
    </rPh>
    <rPh sb="26" eb="28">
      <t>トウガイ</t>
    </rPh>
    <rPh sb="28" eb="30">
      <t>キホン</t>
    </rPh>
    <rPh sb="30" eb="32">
      <t>ホウシン</t>
    </rPh>
    <rPh sb="38" eb="40">
      <t>トクメイ</t>
    </rPh>
    <rPh sb="44" eb="46">
      <t>テキセイ</t>
    </rPh>
    <rPh sb="46" eb="48">
      <t>カンリ</t>
    </rPh>
    <rPh sb="49" eb="50">
      <t>カン</t>
    </rPh>
    <rPh sb="52" eb="53">
      <t>カンガ</t>
    </rPh>
    <rPh sb="54" eb="55">
      <t>カタ</t>
    </rPh>
    <rPh sb="56" eb="58">
      <t>カンケイ</t>
    </rPh>
    <rPh sb="58" eb="60">
      <t>ホウレイ</t>
    </rPh>
    <rPh sb="61" eb="63">
      <t>キテイ</t>
    </rPh>
    <rPh sb="63" eb="64">
      <t>トウ</t>
    </rPh>
    <rPh sb="65" eb="67">
      <t>ジュンシュ</t>
    </rPh>
    <rPh sb="77" eb="78">
      <t>モ</t>
    </rPh>
    <rPh sb="79" eb="80">
      <t>コ</t>
    </rPh>
    <phoneticPr fontId="1"/>
  </si>
  <si>
    <t>⑤　匿名データの漏えい、滅失又は毀損の発生又はその兆候を把握した場合は、
　　直ちにその状況を把握し、被害拡大の防止措置を図るとともに、統計センター
　　に報告できるよう、必要な体制を整備する。</t>
    <rPh sb="2" eb="4">
      <t>トクメイ</t>
    </rPh>
    <rPh sb="8" eb="9">
      <t>ロウ</t>
    </rPh>
    <rPh sb="12" eb="14">
      <t>メッシツ</t>
    </rPh>
    <rPh sb="14" eb="15">
      <t>マタ</t>
    </rPh>
    <rPh sb="16" eb="18">
      <t>キソン</t>
    </rPh>
    <rPh sb="19" eb="21">
      <t>ハッセイ</t>
    </rPh>
    <rPh sb="21" eb="22">
      <t>マタ</t>
    </rPh>
    <rPh sb="25" eb="27">
      <t>チョウコウ</t>
    </rPh>
    <rPh sb="28" eb="30">
      <t>ハアク</t>
    </rPh>
    <rPh sb="32" eb="34">
      <t>バアイ</t>
    </rPh>
    <rPh sb="39" eb="40">
      <t>タダ</t>
    </rPh>
    <rPh sb="44" eb="46">
      <t>ジョウキョウ</t>
    </rPh>
    <rPh sb="47" eb="49">
      <t>ハアク</t>
    </rPh>
    <rPh sb="51" eb="53">
      <t>ヒガイ</t>
    </rPh>
    <rPh sb="53" eb="55">
      <t>カクダイ</t>
    </rPh>
    <rPh sb="56" eb="58">
      <t>ボウシ</t>
    </rPh>
    <rPh sb="58" eb="60">
      <t>ソチ</t>
    </rPh>
    <rPh sb="61" eb="62">
      <t>ハカ</t>
    </rPh>
    <rPh sb="68" eb="70">
      <t>トウケイ</t>
    </rPh>
    <rPh sb="78" eb="80">
      <t>ホウコク</t>
    </rPh>
    <rPh sb="86" eb="88">
      <t>ヒツヨウ</t>
    </rPh>
    <rPh sb="89" eb="91">
      <t>タイセイ</t>
    </rPh>
    <rPh sb="92" eb="94">
      <t>セイビ</t>
    </rPh>
    <phoneticPr fontId="1"/>
  </si>
  <si>
    <t>（物理的管理措置として定められた事項）</t>
    <rPh sb="1" eb="3">
      <t>ブツリ</t>
    </rPh>
    <rPh sb="3" eb="4">
      <t>テキ</t>
    </rPh>
    <rPh sb="4" eb="6">
      <t>カンリ</t>
    </rPh>
    <rPh sb="6" eb="8">
      <t>ソチ</t>
    </rPh>
    <rPh sb="11" eb="12">
      <t>サダ</t>
    </rPh>
    <rPh sb="16" eb="18">
      <t>ジコウ</t>
    </rPh>
    <phoneticPr fontId="1"/>
  </si>
  <si>
    <t>（技術的管理措置として定められた事項）</t>
    <rPh sb="1" eb="3">
      <t>ギジュツ</t>
    </rPh>
    <rPh sb="3" eb="4">
      <t>テキ</t>
    </rPh>
    <rPh sb="4" eb="6">
      <t>カンリ</t>
    </rPh>
    <rPh sb="6" eb="8">
      <t>ソチ</t>
    </rPh>
    <rPh sb="11" eb="12">
      <t>サダ</t>
    </rPh>
    <rPh sb="16" eb="18">
      <t>ジコウ</t>
    </rPh>
    <phoneticPr fontId="1"/>
  </si>
  <si>
    <t>10　利用場所が日本国外の場合の確認事項</t>
    <phoneticPr fontId="1"/>
  </si>
  <si>
    <t>※2　上記10の提供要件を選択した場合は、所定の事項を記載すること</t>
    <phoneticPr fontId="1"/>
  </si>
  <si>
    <t>11　その他必要な事項</t>
    <phoneticPr fontId="1"/>
  </si>
  <si>
    <t>中分類　01－管理的公務員</t>
  </si>
  <si>
    <t>リスト</t>
    <phoneticPr fontId="1"/>
  </si>
  <si>
    <t>011　議会議員</t>
  </si>
  <si>
    <t>012　管理的国家公務員</t>
  </si>
  <si>
    <t>013　管理的地方公務員</t>
  </si>
  <si>
    <t xml:space="preserve">  </t>
  </si>
  <si>
    <t>中分類　02－法人・団体役員</t>
  </si>
  <si>
    <t>021　会社役員</t>
  </si>
  <si>
    <t>022　独立行政法人等役員</t>
  </si>
  <si>
    <t>029　その他の法人・団体役員</t>
  </si>
  <si>
    <t>中分類　03－法人・団体管理職員</t>
  </si>
  <si>
    <t>031　会社管理職員</t>
  </si>
  <si>
    <t>032　独立行政法人等管理職員</t>
  </si>
  <si>
    <t>039　その他の法人・団体管理職員</t>
  </si>
  <si>
    <t>中分類　04－その他の管理的職業従事者</t>
    <phoneticPr fontId="1"/>
  </si>
  <si>
    <t>049　その他の管理的職業従事者</t>
  </si>
  <si>
    <t>中分類　05－研究者</t>
  </si>
  <si>
    <t>051　自然科学系研究者</t>
  </si>
  <si>
    <t>052　人文・社会科学系等研究者</t>
  </si>
  <si>
    <t>中分類　06－農林水産技術者</t>
  </si>
  <si>
    <t>061　農林水産技術者</t>
  </si>
  <si>
    <t>中分類　07－製造技術者（開発）</t>
  </si>
  <si>
    <t>071　食品技術者（開発）</t>
  </si>
  <si>
    <t>072　電気・電子・電気通信技術者（通信ネットワーク技術者を除く）（開発）</t>
  </si>
  <si>
    <t>073　機械技術者（開発）</t>
  </si>
  <si>
    <t>074　自動車技術者（開発）</t>
  </si>
  <si>
    <t>075　輸送用機器技術者（自動車を除く）（開発）</t>
  </si>
  <si>
    <t>076　金属技術者（開発）</t>
  </si>
  <si>
    <t>077　化学技術者（開発）</t>
  </si>
  <si>
    <t>079　その他の製造技術者（開発）</t>
  </si>
  <si>
    <t>中分類　08－製造技術者（開発を除く）</t>
  </si>
  <si>
    <t>081　食品技術者（開発を除く）</t>
  </si>
  <si>
    <t>082　電気・電子・電気通信技術者（通信ネットワーク技術者を除く）（開発を除く）</t>
  </si>
  <si>
    <t>083　機械技術者（開発を除く）</t>
  </si>
  <si>
    <t>084　自動車技術者（開発を除く）</t>
  </si>
  <si>
    <t>085　輸送用機器技術者（自動車を除く）（開発を除く）</t>
  </si>
  <si>
    <t>086　金属技術者（開発を除く）</t>
  </si>
  <si>
    <t>087　化学技術者（開発を除く）</t>
  </si>
  <si>
    <t>089　その他の製造技術者（開発を除く）</t>
  </si>
  <si>
    <t>中分類　09－建築・土木・測量技術者</t>
  </si>
  <si>
    <t>091　建築技術者</t>
  </si>
  <si>
    <t>092　土木技術者</t>
  </si>
  <si>
    <t>093　測量技術者</t>
  </si>
  <si>
    <t>中分類　10－情報処理・通信技術者</t>
  </si>
  <si>
    <t>101　システムコンサルタント</t>
  </si>
  <si>
    <t>102　システム設計者</t>
  </si>
  <si>
    <t>103　情報処理プロジェクトマネージャ</t>
  </si>
  <si>
    <t>104　ソフトウェア作成者</t>
  </si>
  <si>
    <t>105　システム運用管理者</t>
  </si>
  <si>
    <t>106　通信ネットワーク技術者</t>
  </si>
  <si>
    <t>109　その他の情報処理・通信技術者</t>
  </si>
  <si>
    <t>中分類　11－その他の技術者</t>
  </si>
  <si>
    <t>119　その他の技術者</t>
  </si>
  <si>
    <t>中分類　12－医師，歯科医師，獣医師，薬剤師</t>
  </si>
  <si>
    <t>121　医師</t>
  </si>
  <si>
    <t>122　歯科医師</t>
  </si>
  <si>
    <t>123　獣医師</t>
  </si>
  <si>
    <t>124　薬剤師</t>
  </si>
  <si>
    <t>中分類　13－保健師，助産師，看護師</t>
  </si>
  <si>
    <t>131　保健師</t>
  </si>
  <si>
    <t>132　助産師</t>
  </si>
  <si>
    <t>133　看護師（准看護師を含む）</t>
  </si>
  <si>
    <t>中分類　14－医療技術者</t>
  </si>
  <si>
    <t>141　診療放射線技師</t>
  </si>
  <si>
    <t>142　臨床工学技士</t>
  </si>
  <si>
    <t>143　臨床検査技師</t>
  </si>
  <si>
    <t>144　理学療法士，作業療法士</t>
  </si>
  <si>
    <t>145　視能訓練士，言語聴覚士</t>
  </si>
  <si>
    <t>146　歯科衛生士</t>
  </si>
  <si>
    <t>147　歯科技工士</t>
  </si>
  <si>
    <t>中分類　15－その他の保健医療従事者</t>
  </si>
  <si>
    <t>151　栄養士</t>
  </si>
  <si>
    <t>152　あん摩マッサージ指圧師，はり師，きゅう師，柔道整復師</t>
  </si>
  <si>
    <t>159　他に分類されない保健医療従事者</t>
  </si>
  <si>
    <t>中分類　16－社会福祉専門職業従事者</t>
  </si>
  <si>
    <t>161　福祉相談指導専門員</t>
  </si>
  <si>
    <t>162　福祉施設指導専門員</t>
  </si>
  <si>
    <t>163　保育士</t>
  </si>
  <si>
    <t>169　その他の社会福祉専門職業従事者</t>
  </si>
  <si>
    <t>中分類　17－法務従事者</t>
  </si>
  <si>
    <t>171　裁判官</t>
  </si>
  <si>
    <t>172　検察官</t>
  </si>
  <si>
    <t>173　弁護士</t>
  </si>
  <si>
    <t>174　弁理士</t>
  </si>
  <si>
    <t>175　司法書士</t>
  </si>
  <si>
    <t>179　その他の法務従事者</t>
  </si>
  <si>
    <t>中分類　18－経営・金融・保険専門職業従事者</t>
  </si>
  <si>
    <t>181　公認会計士</t>
  </si>
  <si>
    <t>182　税理士</t>
  </si>
  <si>
    <t>183　社会保険労務士</t>
  </si>
  <si>
    <t>184　金融・保険専門職業従事者</t>
  </si>
  <si>
    <t>189　その他の経営・金融・保険専門職業従事者</t>
  </si>
  <si>
    <t>中分類　19－教員</t>
  </si>
  <si>
    <t>191　幼稚園教員</t>
  </si>
  <si>
    <t>192　小学校教員</t>
  </si>
  <si>
    <t>193　中学校教員</t>
  </si>
  <si>
    <t>194　高等学校教員</t>
  </si>
  <si>
    <t>195　中等教育学校教員</t>
  </si>
  <si>
    <t>196　特別支援学校教員</t>
  </si>
  <si>
    <t>197　高等専門学校教員</t>
  </si>
  <si>
    <t>198　大学教員</t>
  </si>
  <si>
    <t>199　その他の教員</t>
  </si>
  <si>
    <t>中分類　20－宗教家</t>
  </si>
  <si>
    <t>201　宗教家</t>
  </si>
  <si>
    <t>中分類　21－著述家，記者，編集者</t>
  </si>
  <si>
    <t>211　著述家</t>
  </si>
  <si>
    <t>212　記者，編集者</t>
  </si>
  <si>
    <t>中分類　22－美術家，デザイナー，写真家，映像撮影者</t>
  </si>
  <si>
    <t>221　彫刻家</t>
  </si>
  <si>
    <t>222　画家，書家</t>
  </si>
  <si>
    <t>223　工芸美術家</t>
  </si>
  <si>
    <t>224　デザイナー</t>
  </si>
  <si>
    <t>225　写真家，映像撮影者</t>
  </si>
  <si>
    <t>中分類　23－音楽家，舞台芸術家</t>
  </si>
  <si>
    <t>231　音楽家</t>
  </si>
  <si>
    <t>232　舞踊家</t>
  </si>
  <si>
    <t>233　俳優</t>
  </si>
  <si>
    <t>234　演出家</t>
  </si>
  <si>
    <t>235　演芸家</t>
  </si>
  <si>
    <t>中分類　24－その他の専門的職業従事者</t>
  </si>
  <si>
    <t>241　図書館司書</t>
  </si>
  <si>
    <t>242　学芸員</t>
  </si>
  <si>
    <t>243　カウンセラー(医療・福祉施設を除く)</t>
  </si>
  <si>
    <t>244　個人教師</t>
  </si>
  <si>
    <t>245　職業スポーツ従事者</t>
  </si>
  <si>
    <t>246　通信機器操作従事者</t>
  </si>
  <si>
    <t>249　他に分類されない専門的職業従事者</t>
  </si>
  <si>
    <t>中分類　25－一般事務従事者</t>
  </si>
  <si>
    <t>251　庶務事務員</t>
  </si>
  <si>
    <t>252　人事事務員</t>
  </si>
  <si>
    <t>253　企画事務員</t>
  </si>
  <si>
    <t>254　受付・案内事務員</t>
  </si>
  <si>
    <t>255　秘書</t>
  </si>
  <si>
    <t>256　電話応接事務員</t>
  </si>
  <si>
    <t>257　総合事務員</t>
  </si>
  <si>
    <t>259　その他の一般事務従事者</t>
  </si>
  <si>
    <t>中分類　26－会計事務従事者</t>
  </si>
  <si>
    <t>261　現金出納事務員</t>
  </si>
  <si>
    <t>262　預・貯金窓口事務員</t>
  </si>
  <si>
    <t>263　経理事務員</t>
  </si>
  <si>
    <t>269　その他の会計事務従事者</t>
  </si>
  <si>
    <t>中分類　27－生産関連事務従事者</t>
  </si>
  <si>
    <t>271　生産現場事務員</t>
  </si>
  <si>
    <t>272　出荷・受荷事務員</t>
  </si>
  <si>
    <t>中分類　28－営業・販売事務従事者</t>
  </si>
  <si>
    <t>281　営業・販売事務員</t>
  </si>
  <si>
    <t>289　その他の営業・販売事務従事者</t>
  </si>
  <si>
    <t>中分類　29－外勤事務従事者</t>
  </si>
  <si>
    <t>291　集金人</t>
  </si>
  <si>
    <t>292　調査員</t>
  </si>
  <si>
    <t>299　その他の外勤事務従事者</t>
  </si>
  <si>
    <t>中分類　30－運輸・郵便事務従事者</t>
  </si>
  <si>
    <t>301　旅客・貨物係事務員</t>
  </si>
  <si>
    <t>302　運行管理事務員</t>
  </si>
  <si>
    <t>303　郵便事務員</t>
  </si>
  <si>
    <t>中分類　31－事務用機器操作員</t>
  </si>
  <si>
    <t>311　パーソナルコンピュータ操作員</t>
  </si>
  <si>
    <t>312　データ・エントリー装置操作員</t>
  </si>
  <si>
    <t>313　電子計算機オペレーター（パーソナルコンピュータを除く）</t>
  </si>
  <si>
    <t>319　その他の事務用機器操作員</t>
  </si>
  <si>
    <t>中分類　32－商品販売従事者</t>
  </si>
  <si>
    <t>321　小売店主・店長</t>
  </si>
  <si>
    <t>322　卸売店主・店長</t>
  </si>
  <si>
    <t>323　販売店員</t>
  </si>
  <si>
    <t>324　商品訪問・移動販売従事者</t>
  </si>
  <si>
    <t>325　再生資源回収・卸売従事者</t>
  </si>
  <si>
    <t>326　商品仕入外交員</t>
  </si>
  <si>
    <t>中分類　33－販売類似職業従事者</t>
  </si>
  <si>
    <t>331　不動産仲介・売買人</t>
  </si>
  <si>
    <t>332　保険代理・仲立人（ブローカー）</t>
  </si>
  <si>
    <t>333　有価証券売買・仲立人，金融仲立人</t>
  </si>
  <si>
    <t>334　質屋店主・店員</t>
  </si>
  <si>
    <t>339　その他の販売類似職業従事者</t>
  </si>
  <si>
    <t>中分類　34－営業職業従事者</t>
  </si>
  <si>
    <t>341　食料品営業職業従事者</t>
  </si>
  <si>
    <t>342　化学品営業職業従事者</t>
  </si>
  <si>
    <t>343　医薬品営業職業従事者</t>
  </si>
  <si>
    <t>344　機械器具営業職業従事者（通信機械器具を除く）</t>
  </si>
  <si>
    <t>345　通信・システム営業職業従事者</t>
  </si>
  <si>
    <t>346　金融・保険営業職業従事者</t>
  </si>
  <si>
    <t>347　不動産営業職業従事者</t>
  </si>
  <si>
    <t>349　その他の営業職業従事者</t>
  </si>
  <si>
    <t>中分類　35－家庭生活支援サービス職業従事者</t>
  </si>
  <si>
    <t>351　家政婦（夫），家事手伝い</t>
  </si>
  <si>
    <t>359　その他の家庭生活支援サービス職業従事者</t>
  </si>
  <si>
    <t>中分類　36－介護サービス職業従事者</t>
  </si>
  <si>
    <t>361　介護職員（医療・福祉施設等）</t>
  </si>
  <si>
    <t>362　訪問介護従事者</t>
  </si>
  <si>
    <t>中分類　37－保健医療サービス職業従事者</t>
  </si>
  <si>
    <t>371　看護助手</t>
  </si>
  <si>
    <t>372　歯科助手</t>
  </si>
  <si>
    <t>379　その他の保健医療サービス職業従事者</t>
  </si>
  <si>
    <t>中分類　38－生活衛生サービス職業従事者</t>
  </si>
  <si>
    <t>381　理容師</t>
  </si>
  <si>
    <t>382　美容師</t>
  </si>
  <si>
    <t>383　美容サービス従事者（美容師を除く）</t>
  </si>
  <si>
    <t>384　浴場従事者</t>
  </si>
  <si>
    <t>385　クリーニング職</t>
  </si>
  <si>
    <t>386　洗張職</t>
  </si>
  <si>
    <t>中分類　39－飲食物調理従事者</t>
  </si>
  <si>
    <t>391　調理人</t>
  </si>
  <si>
    <t>392　バーテンダー</t>
  </si>
  <si>
    <t>中分類　40－接客・給仕職業従事者</t>
  </si>
  <si>
    <t>401　飲食店主・店長</t>
  </si>
  <si>
    <t>402　旅館主・支配人</t>
  </si>
  <si>
    <t>403　飲食物給仕従事者</t>
  </si>
  <si>
    <t>404　身の回り世話従事者</t>
  </si>
  <si>
    <t>405　接客社交従事者</t>
  </si>
  <si>
    <t>406　芸者，ダンサー</t>
  </si>
  <si>
    <t>407　娯楽場等接客員</t>
  </si>
  <si>
    <t>中分類　41－居住施設・ビル等管理人</t>
  </si>
  <si>
    <t>411　マンション・アパート・下宿管理人</t>
  </si>
  <si>
    <t>412　寄宿舎・寮管理人</t>
  </si>
  <si>
    <t>413　ビル管理人</t>
  </si>
  <si>
    <t>414　駐車場管理人</t>
  </si>
  <si>
    <t>中分類　42－その他のサービス職業従事者</t>
  </si>
  <si>
    <t>421　旅行・観光案内人</t>
  </si>
  <si>
    <t>422　物品一時預り人</t>
  </si>
  <si>
    <t>423　物品賃貸人</t>
  </si>
  <si>
    <t>424　広告宣伝員</t>
  </si>
  <si>
    <t>425　葬儀師，火葬作業員</t>
  </si>
  <si>
    <t>429　他に分類されないサービス職業従事者</t>
  </si>
  <si>
    <t>中分類　43－自衛官</t>
  </si>
  <si>
    <t>431　陸上自衛官</t>
  </si>
  <si>
    <t>432　海上自衛官</t>
  </si>
  <si>
    <t>433　航空自衛官</t>
  </si>
  <si>
    <t>434　防衛大学校・防衛医科大学校学生</t>
  </si>
  <si>
    <t>中分類　44－司法警察職員</t>
  </si>
  <si>
    <t>441　警察官</t>
  </si>
  <si>
    <t>442　海上保安官</t>
  </si>
  <si>
    <t>449　その他の司法警察職員</t>
  </si>
  <si>
    <t>中分類　45－その他の保安職業従事者</t>
  </si>
  <si>
    <t>451　看守</t>
  </si>
  <si>
    <t>452　消防員</t>
  </si>
  <si>
    <t>453　警備員</t>
  </si>
  <si>
    <t>459　他に分類されない保安職業従事者</t>
  </si>
  <si>
    <t>中分類　46－農業従事者</t>
  </si>
  <si>
    <t>461　農耕従事者</t>
  </si>
  <si>
    <t>462　養畜従事者</t>
  </si>
  <si>
    <t>463　植木職，造園師</t>
  </si>
  <si>
    <t>469　その他の農業従事者</t>
  </si>
  <si>
    <t>中分類　47－林業従事者</t>
  </si>
  <si>
    <t>471　育林従事者</t>
  </si>
  <si>
    <t>472　伐木・造材・集材従事者</t>
  </si>
  <si>
    <t>479　その他の林業従事者</t>
  </si>
  <si>
    <t>中分類　48－漁業従事者</t>
  </si>
  <si>
    <t>481　漁労従事者</t>
  </si>
  <si>
    <t>482　船長・航海士・機関長・機関士（漁労船）</t>
  </si>
  <si>
    <t>483　海藻・貝採取従事者</t>
  </si>
  <si>
    <t>484　水産養殖従事者</t>
  </si>
  <si>
    <t>489　その他の漁業従事者</t>
  </si>
  <si>
    <t>中分類　49－生産設備制御・監視従事者（金属製品）</t>
  </si>
  <si>
    <t>491　製銑・製鋼・非鉄金属製錬設備制御・監視員</t>
  </si>
  <si>
    <t>492　鋳物製造・鍛造設備制御・監視員</t>
  </si>
  <si>
    <t>493　金属工作設備制御・監視員</t>
  </si>
  <si>
    <t>494　金属プレス設備制御・監視員</t>
  </si>
  <si>
    <t>495　鉄工・製缶設備制御・監視員</t>
  </si>
  <si>
    <t>496　板金設備制御・監視員</t>
  </si>
  <si>
    <t>497　金属彫刻・表面処理設備制御・監視員</t>
  </si>
  <si>
    <t>498　金属溶接・溶断設備制御・監視員</t>
  </si>
  <si>
    <t>499　その他の生産設備制御・監視従事者（金属製品）</t>
  </si>
  <si>
    <t>中分類　50－生産設備制御・監視従事者（金属製品を除く）</t>
  </si>
  <si>
    <t>501　化学製品生産設備制御・監視員</t>
  </si>
  <si>
    <t>502　窯業・土石製品生産設備制御・監視員</t>
  </si>
  <si>
    <t>503　食料品生産設備制御・監視員</t>
  </si>
  <si>
    <t>504　飲料・たばこ生産設備制御・監視員</t>
  </si>
  <si>
    <t>505　紡織・衣服・繊維製品生産設備制御・監視員</t>
  </si>
  <si>
    <t>506　木・紙製品生産設備制御・監視員</t>
  </si>
  <si>
    <t>507　印刷・製本設備制御・監視員</t>
  </si>
  <si>
    <t>508　ゴム・プラスチック製品生産設備制御・監視員</t>
  </si>
  <si>
    <t>509　その他の生産設備制御・監視従事者（金属製品を除く）</t>
  </si>
  <si>
    <t>中分類　51－機械組立設備制御・監視従事者</t>
  </si>
  <si>
    <t>511　はん用・生産用・業務用機械器具組立設備制御・監視員</t>
  </si>
  <si>
    <t>512　電気機械器具組立設備制御・監視員</t>
  </si>
  <si>
    <t>513　自動車組立設備制御・監視員</t>
  </si>
  <si>
    <t>514　輸送機械組立設備制御・監視員（自動車を除く）</t>
  </si>
  <si>
    <t>515　計量計測機器・光学機械器具組立設備制御・監視員</t>
  </si>
  <si>
    <t>中分類　52－製品製造・加工処理従事者（金属製品）</t>
  </si>
  <si>
    <t>521　製銑・製鋼・非鉄金属製錬従事者</t>
  </si>
  <si>
    <t>522　鋳物製造・鍛造従事者</t>
  </si>
  <si>
    <t>523　金属工作機械作業従事者</t>
  </si>
  <si>
    <t>524　金属プレス従事者</t>
  </si>
  <si>
    <t>525　鉄工，製缶従事者</t>
  </si>
  <si>
    <t>526　板金従事者</t>
  </si>
  <si>
    <t>527　金属彫刻・表面処理従事者</t>
  </si>
  <si>
    <t>528　金属溶接・溶断従事者</t>
  </si>
  <si>
    <t>529　その他の製品製造・加工処理従事者（金属製品）</t>
  </si>
  <si>
    <t>中分類　53－製品製造・加工処理従事者（金属製品を除く）</t>
  </si>
  <si>
    <t>531　化学製品製造従事者</t>
  </si>
  <si>
    <t>532　窯業・土石製品製造従事者</t>
  </si>
  <si>
    <t>533　食料品製造従事者</t>
  </si>
  <si>
    <t>534　飲料・たばこ製造従事者</t>
  </si>
  <si>
    <t>535　紡織・衣服・繊維製品製造従事者</t>
  </si>
  <si>
    <t>536　木・紙製品製造従事者</t>
  </si>
  <si>
    <t>537　印刷・製本従事者</t>
  </si>
  <si>
    <t>538　ゴム・プラスチック製品製造従事者</t>
  </si>
  <si>
    <t>539　その他の製品製造・加工処理従事者（金属製品を除く）</t>
  </si>
  <si>
    <t>中分類　54－機械組立従事者</t>
  </si>
  <si>
    <t>541　はん用・生産用・業務用機械器具組立従事者</t>
  </si>
  <si>
    <t>542　電気機械器具組立従事者</t>
  </si>
  <si>
    <t>543　自動車組立従事者</t>
  </si>
  <si>
    <t>544　輸送機械組立従事者（自動車を除く）</t>
  </si>
  <si>
    <t>545　計量計測機器・光学機械器具組立従事者</t>
  </si>
  <si>
    <t>中分類　55－機械整備・修理従事者</t>
  </si>
  <si>
    <t>551　はん用・生産用・業務用機械器具整備・修理従事者</t>
  </si>
  <si>
    <t>552　電気機械器具整備・修理従事者</t>
  </si>
  <si>
    <t>553　自動車整備・修理従事者</t>
  </si>
  <si>
    <t>554　輸送機械整備・修理従事者（自動車を除く）</t>
  </si>
  <si>
    <t>555　計量計測機器・光学機械器具整備・修理従事者</t>
  </si>
  <si>
    <t>中分類　56－製品検査従事者（金属製品）</t>
  </si>
  <si>
    <t>561　金属材料検査従事者</t>
  </si>
  <si>
    <t>562　金属加工・溶接・溶断検査従事者</t>
  </si>
  <si>
    <t>中分類　57－製品検査従事者（金属製品を除く）</t>
  </si>
  <si>
    <t>571　化学製品検査従事者</t>
  </si>
  <si>
    <t>572　窯業・土石製品検査従事者</t>
  </si>
  <si>
    <t>573　食料品検査従事者</t>
  </si>
  <si>
    <t>574　飲料・たばこ検査従事者</t>
  </si>
  <si>
    <t>575　紡織・衣服・繊維製品検査従事者</t>
  </si>
  <si>
    <t>576　木・紙製品検査従事者</t>
  </si>
  <si>
    <t>577　印刷・製本検査従事者</t>
  </si>
  <si>
    <t>578　ゴム・プラスチック製品検査従事者</t>
  </si>
  <si>
    <t>579　その他の製品検査従事者（金属製品を除く）</t>
  </si>
  <si>
    <t>中分類　58－機械検査従事者</t>
  </si>
  <si>
    <t>581　はん用・生産用・業務用機械器具検査従事者</t>
  </si>
  <si>
    <t>582　電気機械器具検査従事者</t>
  </si>
  <si>
    <t>583　自動車検査従事者</t>
  </si>
  <si>
    <t>584　輸送機械検査従事者（自動車を除く）</t>
  </si>
  <si>
    <t>585　計量計測機器・光学機械器具検査従事者</t>
  </si>
  <si>
    <t>中分類　59－生産関連・生産類似作業従事者</t>
  </si>
  <si>
    <t>591　生産関連作業従事者</t>
  </si>
  <si>
    <t>592　生産類似作業従事者</t>
  </si>
  <si>
    <t>中分類　60－鉄道運転従事者</t>
  </si>
  <si>
    <t>601　電車運転士</t>
  </si>
  <si>
    <t>609　その他の鉄道運転従事者</t>
  </si>
  <si>
    <t>中分類　61－自動車運転従事者</t>
  </si>
  <si>
    <t>611　バス運転者</t>
  </si>
  <si>
    <t>612　乗用自動車運転者</t>
  </si>
  <si>
    <t>613　貨物自動車運転者</t>
  </si>
  <si>
    <t>619　その他の自動車運転従事者</t>
  </si>
  <si>
    <t>中分類　62－船舶・航空機運転従事者</t>
  </si>
  <si>
    <t>621　船長（漁労船を除く）</t>
  </si>
  <si>
    <t>622　航海士・運航士（漁労船を除く），水先人</t>
  </si>
  <si>
    <t>623　船舶機関長・機関士（漁労船を除く）</t>
  </si>
  <si>
    <t>624　航空機操縦士</t>
  </si>
  <si>
    <t>中分類　63－その他の輸送従事者</t>
  </si>
  <si>
    <t>631　車掌</t>
  </si>
  <si>
    <t>632　鉄道輸送関連業務従事者</t>
  </si>
  <si>
    <t>633　甲板員，船舶技士</t>
  </si>
  <si>
    <t>634　船舶機関員</t>
  </si>
  <si>
    <t>639　他に分類されない輸送従事者</t>
  </si>
  <si>
    <t>中分類　64－定置・建設機械運転従事者</t>
  </si>
  <si>
    <t>641　発電員，変電員</t>
  </si>
  <si>
    <t>642　ボイラー・オペレーター</t>
  </si>
  <si>
    <t>643　クレーン・ウインチ運転従事者</t>
  </si>
  <si>
    <t>644　ポンプ・ブロワー・コンプレッサー運転従事者</t>
  </si>
  <si>
    <t>645　建設・さく井機械運転従事者</t>
  </si>
  <si>
    <t>646　採油・天然ガス採取機械運転従事者</t>
  </si>
  <si>
    <t>649　その他の定置・建設機械運転従事者</t>
  </si>
  <si>
    <t>中分類　65－建設躯体工事従事者</t>
  </si>
  <si>
    <t>651　型枠大工</t>
  </si>
  <si>
    <t>652　とび職</t>
  </si>
  <si>
    <t>653　鉄筋作業従事者</t>
  </si>
  <si>
    <t>中分類　66－建設従事者（建設躯体工事従事者を除く）</t>
  </si>
  <si>
    <t>661　大工</t>
  </si>
  <si>
    <t>662　ブロック積・タイル張従事者</t>
  </si>
  <si>
    <t>663　屋根ふき従事者</t>
  </si>
  <si>
    <t>664　左官</t>
  </si>
  <si>
    <t>665　畳職</t>
  </si>
  <si>
    <t>666　配管従事者</t>
  </si>
  <si>
    <t>669　その他の建設従事者</t>
  </si>
  <si>
    <t>中分類　67－電気工事従事者</t>
  </si>
  <si>
    <t>671　送電線架線・敷設従事者</t>
  </si>
  <si>
    <t>672　配電線架線・敷設従事者</t>
  </si>
  <si>
    <t>673　通信線架線・敷設従事者</t>
  </si>
  <si>
    <t>674　電気通信設備工事従事者</t>
  </si>
  <si>
    <t>679　その他の電気工事従事者</t>
  </si>
  <si>
    <t>中分類　68－土木作業従事者</t>
  </si>
  <si>
    <t>681　土木従事者</t>
  </si>
  <si>
    <t>682　鉄道線路工事従事者</t>
  </si>
  <si>
    <t>683　ダム・トンネル掘削従事者</t>
  </si>
  <si>
    <t>中分類　69－採掘従事者</t>
  </si>
  <si>
    <t>691　採鉱員</t>
  </si>
  <si>
    <t>692　石切出従事者</t>
  </si>
  <si>
    <t>693　砂利・砂・粘土採取従事者</t>
  </si>
  <si>
    <t>699　その他の採掘従事者</t>
  </si>
  <si>
    <t>中分類　70－運搬従事者</t>
  </si>
  <si>
    <t>701　郵便・電報外務員</t>
  </si>
  <si>
    <t>702　船内・沿岸荷役従事者</t>
  </si>
  <si>
    <t>703　陸上荷役・運搬従事者</t>
  </si>
  <si>
    <t>704　倉庫作業従事者</t>
  </si>
  <si>
    <t>705　配達員</t>
  </si>
  <si>
    <t>706　荷造従事者</t>
  </si>
  <si>
    <t>中分類　71－清掃従事者</t>
  </si>
  <si>
    <t>711　ビル・建物清掃員</t>
  </si>
  <si>
    <t>712　ハウスクリーニング職</t>
  </si>
  <si>
    <t>713　道路・公園清掃員</t>
  </si>
  <si>
    <t>714　ごみ・し尿処理従事者</t>
  </si>
  <si>
    <t>715　産業廃棄物処理従事者</t>
  </si>
  <si>
    <t>719　その他の清掃従事者</t>
  </si>
  <si>
    <t>中分類　72－包装従事者</t>
  </si>
  <si>
    <t>721　包装従事者</t>
  </si>
  <si>
    <t>中分類　73－その他の運搬・清掃・包装等従事者</t>
  </si>
  <si>
    <t>739　その他の運搬・清掃・包装等従事者</t>
  </si>
  <si>
    <t>中分類　99－分類不能の職業</t>
  </si>
  <si>
    <t>999　分類不能の職業</t>
  </si>
  <si>
    <t>②　匿名データは限定された媒体に格納され、当該媒体が施錠可能なキャビネット
　　等で保管される。また、匿名データを利用する電子計算機がワイヤー等で
　　固定される。さらに、利用場所から匿名データが不正に持ち出されないため
　　の保安対策が図られている。</t>
    <rPh sb="51" eb="53">
      <t>トクメイ</t>
    </rPh>
    <rPh sb="57" eb="59">
      <t>リヨウ</t>
    </rPh>
    <rPh sb="61" eb="63">
      <t>デンシ</t>
    </rPh>
    <rPh sb="63" eb="66">
      <t>ケイサンキ</t>
    </rPh>
    <rPh sb="71" eb="72">
      <t>トウ</t>
    </rPh>
    <rPh sb="76" eb="78">
      <t>コテイ</t>
    </rPh>
    <rPh sb="86" eb="88">
      <t>リヨウ</t>
    </rPh>
    <rPh sb="88" eb="90">
      <t>バショ</t>
    </rPh>
    <rPh sb="92" eb="94">
      <t>トクメイ</t>
    </rPh>
    <rPh sb="98" eb="100">
      <t>フセイ</t>
    </rPh>
    <rPh sb="101" eb="102">
      <t>モ</t>
    </rPh>
    <rPh sb="103" eb="104">
      <t>ダ</t>
    </rPh>
    <rPh sb="114" eb="116">
      <t>ホアン</t>
    </rPh>
    <rPh sb="116" eb="118">
      <t>タイサク</t>
    </rPh>
    <rPh sb="119" eb="120">
      <t>ハカ</t>
    </rPh>
    <phoneticPr fontId="1"/>
  </si>
  <si>
    <t>②　匿名データを使用する情報システムに、コンピュータウイルス対策、セキュリ
　　ティホール対策等の不正アクセス行為防止措置が図られている。</t>
    <phoneticPr fontId="1"/>
  </si>
  <si>
    <t>③　外部ネットワークに接続する可能性のある電子計算機や利用者以外の者が使用
　　する電子計算機を利用する場合は、オフラインで集計作業等を行い、作業後は
　　当該電子計算機に匿名データ及び中間生成物を残留させない、ダウンロードや
　　アップロードの監視を行うなど、匿名データ及び中間生成物（廃棄物含む）の
　　漏えい等事故を防止するための措置が行われる。</t>
    <rPh sb="48" eb="50">
      <t>リヨウ</t>
    </rPh>
    <rPh sb="52" eb="54">
      <t>バアイ</t>
    </rPh>
    <rPh sb="62" eb="64">
      <t>シュウケイ</t>
    </rPh>
    <rPh sb="64" eb="66">
      <t>サギョウ</t>
    </rPh>
    <rPh sb="66" eb="67">
      <t>トウ</t>
    </rPh>
    <rPh sb="68" eb="69">
      <t>オコナ</t>
    </rPh>
    <rPh sb="71" eb="73">
      <t>サギョウ</t>
    </rPh>
    <rPh sb="73" eb="74">
      <t>ゴ</t>
    </rPh>
    <rPh sb="78" eb="80">
      <t>トウガイ</t>
    </rPh>
    <rPh sb="80" eb="82">
      <t>デンシ</t>
    </rPh>
    <rPh sb="82" eb="85">
      <t>ケイサンキ</t>
    </rPh>
    <rPh sb="123" eb="125">
      <t>カンシ</t>
    </rPh>
    <rPh sb="126" eb="127">
      <t>オコナ</t>
    </rPh>
    <rPh sb="131" eb="133">
      <t>トクメイ</t>
    </rPh>
    <rPh sb="136" eb="137">
      <t>オヨ</t>
    </rPh>
    <rPh sb="138" eb="140">
      <t>チュウカン</t>
    </rPh>
    <rPh sb="140" eb="143">
      <t>セイセイブツ</t>
    </rPh>
    <rPh sb="144" eb="147">
      <t>ハイキブツ</t>
    </rPh>
    <rPh sb="147" eb="148">
      <t>フク</t>
    </rPh>
    <rPh sb="154" eb="155">
      <t>ロウ</t>
    </rPh>
    <rPh sb="157" eb="158">
      <t>トウ</t>
    </rPh>
    <rPh sb="158" eb="160">
      <t>ジコ</t>
    </rPh>
    <rPh sb="161" eb="163">
      <t>ボウシ</t>
    </rPh>
    <rPh sb="168" eb="170">
      <t>ソチ</t>
    </rPh>
    <rPh sb="171" eb="172">
      <t>オコナ</t>
    </rPh>
    <phoneticPr fontId="1"/>
  </si>
  <si>
    <t>二以上の外国政府等から調査票情報の提供を受け、かつ、日本の公的機関等若しくは一以上の外国政府等から職員の派遣、資金の提供等の支援を受けており、かつ、上記提供及び支援を直近過去５年間継続して受けている。
【調査票情報の提供を受けた外国政府等の名称、調査票情報等の名称・内容、支援を受けた日本の公的機関等又は外国政府等の名称、提供を受けた支援の内容】</t>
    <rPh sb="33" eb="34">
      <t>トウ</t>
    </rPh>
    <rPh sb="149" eb="150">
      <t>トウ</t>
    </rPh>
    <phoneticPr fontId="1"/>
  </si>
  <si>
    <t>日本政府の職員が提供申出者の属する機関に出向しており、当該職員に匿名データの利用状況の確認を依頼することが可能である。
【当該職員の氏名・当該機関における所属、出向元となる所属機関の名称、当該職員の承諾書(要添付)】</t>
    <phoneticPr fontId="1"/>
  </si>
  <si>
    <t>匿名データの提供を受けた者又は法人等の職員が、匿名データの利用期間中に統計センターへ来訪し、当該来訪時において、統計センターが行う利用状況等に係る日本語によるヒアリングに対応できる。
【訪問可能な時期(原則として提供開始から１年以内)】</t>
    <rPh sb="17" eb="18">
      <t>トウ</t>
    </rPh>
    <phoneticPr fontId="1"/>
  </si>
  <si>
    <t>官民データ統計利活用事業目的</t>
    <rPh sb="0" eb="2">
      <t>カンミン</t>
    </rPh>
    <rPh sb="5" eb="7">
      <t>トウケイ</t>
    </rPh>
    <rPh sb="7" eb="10">
      <t>リカツヨウ</t>
    </rPh>
    <rPh sb="10" eb="12">
      <t>ジギョウ</t>
    </rPh>
    <rPh sb="12" eb="14">
      <t>モクテキ</t>
    </rPh>
    <phoneticPr fontId="1"/>
  </si>
  <si>
    <t>1) 経済再生・財政健全化</t>
    <rPh sb="3" eb="5">
      <t>ケイザイ</t>
    </rPh>
    <rPh sb="5" eb="7">
      <t>サイセイ</t>
    </rPh>
    <rPh sb="8" eb="10">
      <t>ザイセイ</t>
    </rPh>
    <rPh sb="10" eb="13">
      <t>ケンゼンカ</t>
    </rPh>
    <phoneticPr fontId="1"/>
  </si>
  <si>
    <t>2) 地域の活性化</t>
    <rPh sb="3" eb="5">
      <t>チイキ</t>
    </rPh>
    <rPh sb="6" eb="9">
      <t>カッセイカ</t>
    </rPh>
    <phoneticPr fontId="1"/>
  </si>
  <si>
    <t>3) 国民生活の安全・安心の確保</t>
    <rPh sb="3" eb="5">
      <t>コクミン</t>
    </rPh>
    <rPh sb="5" eb="7">
      <t>セイカツ</t>
    </rPh>
    <rPh sb="8" eb="10">
      <t>アンゼン</t>
    </rPh>
    <rPh sb="11" eb="13">
      <t>アンシン</t>
    </rPh>
    <rPh sb="14" eb="16">
      <t>カクホ</t>
    </rPh>
    <phoneticPr fontId="1"/>
  </si>
  <si>
    <t>4)　1）～3）までのほか、国民経済の健全な発展又は国民生活の向上</t>
    <rPh sb="14" eb="16">
      <t>コクミン</t>
    </rPh>
    <rPh sb="16" eb="18">
      <t>ケイザイ</t>
    </rPh>
    <rPh sb="19" eb="21">
      <t>ケンゼン</t>
    </rPh>
    <rPh sb="22" eb="24">
      <t>ハッテン</t>
    </rPh>
    <rPh sb="24" eb="25">
      <t>マタ</t>
    </rPh>
    <rPh sb="26" eb="28">
      <t>コクミン</t>
    </rPh>
    <rPh sb="28" eb="30">
      <t>セイカツ</t>
    </rPh>
    <rPh sb="31" eb="33">
      <t>コウジョウ</t>
    </rPh>
    <phoneticPr fontId="1"/>
  </si>
  <si>
    <t>③ 匿名データを利用して行う事業の名称、内容及び必要性</t>
    <rPh sb="2" eb="4">
      <t>トクメイ</t>
    </rPh>
    <rPh sb="8" eb="10">
      <t>リヨウ</t>
    </rPh>
    <rPh sb="12" eb="13">
      <t>オコナ</t>
    </rPh>
    <rPh sb="14" eb="16">
      <t>ジギョウ</t>
    </rPh>
    <rPh sb="17" eb="19">
      <t>メイショウ</t>
    </rPh>
    <rPh sb="20" eb="22">
      <t>ナイヨウ</t>
    </rPh>
    <rPh sb="22" eb="23">
      <t>オヨ</t>
    </rPh>
    <rPh sb="24" eb="27">
      <t>ヒツヨウセイ</t>
    </rPh>
    <phoneticPr fontId="1"/>
  </si>
  <si>
    <t>⑤ 事業の実施期間</t>
    <rPh sb="2" eb="4">
      <t>ジギョウ</t>
    </rPh>
    <rPh sb="5" eb="7">
      <t>ジッシ</t>
    </rPh>
    <rPh sb="7" eb="9">
      <t>キカン</t>
    </rPh>
    <phoneticPr fontId="1"/>
  </si>
  <si>
    <t>（人的管理措置として定められた事項）</t>
    <rPh sb="1" eb="3">
      <t>ジンテキ</t>
    </rPh>
    <rPh sb="3" eb="5">
      <t>カンリ</t>
    </rPh>
    <rPh sb="5" eb="7">
      <t>ソチ</t>
    </rPh>
    <rPh sb="10" eb="11">
      <t>サダ</t>
    </rPh>
    <rPh sb="15" eb="17">
      <t>ジコウ</t>
    </rPh>
    <phoneticPr fontId="1"/>
  </si>
  <si>
    <t>（組織的管理措置として定められた事項）※　①は公的機関等を除く</t>
    <rPh sb="1" eb="4">
      <t>ソシキテキ</t>
    </rPh>
    <rPh sb="4" eb="6">
      <t>カンリ</t>
    </rPh>
    <rPh sb="6" eb="8">
      <t>ソチ</t>
    </rPh>
    <rPh sb="11" eb="12">
      <t>サダ</t>
    </rPh>
    <rPh sb="16" eb="18">
      <t>ジコウ</t>
    </rPh>
    <rPh sb="23" eb="25">
      <t>コウテキ</t>
    </rPh>
    <rPh sb="25" eb="27">
      <t>キカン</t>
    </rPh>
    <rPh sb="27" eb="28">
      <t>トウ</t>
    </rPh>
    <rPh sb="29" eb="30">
      <t>ノゾ</t>
    </rPh>
    <phoneticPr fontId="1"/>
  </si>
  <si>
    <t>④ 匿名データを利用する手法及び当該データを利用して作成する統計等の内容</t>
    <rPh sb="2" eb="4">
      <t>トクメイ</t>
    </rPh>
    <rPh sb="8" eb="10">
      <t>リヨウ</t>
    </rPh>
    <rPh sb="12" eb="14">
      <t>シュホウ</t>
    </rPh>
    <rPh sb="14" eb="15">
      <t>オヨ</t>
    </rPh>
    <rPh sb="16" eb="18">
      <t>トウガイ</t>
    </rPh>
    <rPh sb="22" eb="24">
      <t>リヨウ</t>
    </rPh>
    <rPh sb="26" eb="28">
      <t>サクセイ</t>
    </rPh>
    <rPh sb="30" eb="32">
      <t>トウケイ</t>
    </rPh>
    <rPh sb="32" eb="33">
      <t>トウ</t>
    </rPh>
    <rPh sb="34" eb="36">
      <t>ナイヨウ</t>
    </rPh>
    <phoneticPr fontId="1"/>
  </si>
  <si>
    <t>４　匿名データの利用場所、保管場所及び適正管理措置の内容</t>
    <rPh sb="19" eb="21">
      <t>テキセイ</t>
    </rPh>
    <rPh sb="21" eb="23">
      <t>カンリ</t>
    </rPh>
    <rPh sb="23" eb="25">
      <t>ソチ</t>
    </rPh>
    <rPh sb="26" eb="28">
      <t>ナイヨウ</t>
    </rPh>
    <phoneticPr fontId="1"/>
  </si>
  <si>
    <t>（２）他府省等から過去に法第33条第１項又は第33条の２第１項に基づく調査票情報
　　　の提供、「委託による統計の作成等」又は「匿名データの提供」を受けたこと
　　　がありますか。</t>
    <rPh sb="17" eb="18">
      <t>ダイ</t>
    </rPh>
    <rPh sb="19" eb="20">
      <t>コウ</t>
    </rPh>
    <rPh sb="20" eb="21">
      <t>マタ</t>
    </rPh>
    <rPh sb="22" eb="23">
      <t>ダイ</t>
    </rPh>
    <rPh sb="25" eb="26">
      <t>ジョウ</t>
    </rPh>
    <rPh sb="28" eb="29">
      <t>ダイ</t>
    </rPh>
    <rPh sb="30" eb="31">
      <t>コウ</t>
    </rPh>
    <phoneticPr fontId="1"/>
  </si>
  <si>
    <t>　提供申出者及び匿名データを取り扱う者全員が、以下の①～⑤のいずれにも該当しないことを確認している。</t>
    <rPh sb="1" eb="3">
      <t>テイキョウ</t>
    </rPh>
    <rPh sb="3" eb="5">
      <t>モウシデ</t>
    </rPh>
    <rPh sb="5" eb="6">
      <t>シャ</t>
    </rPh>
    <rPh sb="6" eb="7">
      <t>オヨ</t>
    </rPh>
    <rPh sb="8" eb="10">
      <t>トクメイ</t>
    </rPh>
    <rPh sb="14" eb="15">
      <t>ト</t>
    </rPh>
    <rPh sb="16" eb="17">
      <t>アツカ</t>
    </rPh>
    <rPh sb="18" eb="19">
      <t>モノ</t>
    </rPh>
    <rPh sb="19" eb="21">
      <t>ゼンイン</t>
    </rPh>
    <rPh sb="23" eb="25">
      <t>イカ</t>
    </rPh>
    <rPh sb="35" eb="37">
      <t>ガイトウ</t>
    </rPh>
    <rPh sb="43" eb="45">
      <t>カクニン</t>
    </rPh>
    <phoneticPr fontId="1"/>
  </si>
  <si>
    <t>②　匿名データを取り扱う者を明確にした上で、適正管理に関する責任者を配置
　　するとともに、匿名データを取り扱う者の権限等について「管理簿」に記載
　　する。</t>
    <rPh sb="2" eb="4">
      <t>トクメイ</t>
    </rPh>
    <rPh sb="8" eb="9">
      <t>ト</t>
    </rPh>
    <rPh sb="10" eb="11">
      <t>アツカ</t>
    </rPh>
    <rPh sb="12" eb="13">
      <t>モノ</t>
    </rPh>
    <rPh sb="14" eb="16">
      <t>メイカク</t>
    </rPh>
    <rPh sb="19" eb="20">
      <t>ウエ</t>
    </rPh>
    <phoneticPr fontId="1"/>
  </si>
  <si>
    <t>③　提供を受けた匿名データに関する事項、管理責任者、利用者の範囲、利用
　　場所、利用状況等を記載した「管理簿」を整備する。</t>
    <rPh sb="2" eb="4">
      <t>テイキョウ</t>
    </rPh>
    <rPh sb="5" eb="6">
      <t>ウ</t>
    </rPh>
    <rPh sb="8" eb="10">
      <t>トクメイ</t>
    </rPh>
    <rPh sb="14" eb="15">
      <t>カン</t>
    </rPh>
    <rPh sb="17" eb="19">
      <t>ジコウ</t>
    </rPh>
    <rPh sb="20" eb="22">
      <t>カンリ</t>
    </rPh>
    <rPh sb="22" eb="24">
      <t>セキニン</t>
    </rPh>
    <rPh sb="24" eb="25">
      <t>シャ</t>
    </rPh>
    <rPh sb="26" eb="29">
      <t>リヨウシャ</t>
    </rPh>
    <rPh sb="30" eb="32">
      <t>ハンイ</t>
    </rPh>
    <rPh sb="33" eb="35">
      <t>リヨウ</t>
    </rPh>
    <rPh sb="38" eb="40">
      <t>バショ</t>
    </rPh>
    <rPh sb="45" eb="46">
      <t>トウ</t>
    </rPh>
    <rPh sb="47" eb="49">
      <t>キサイ</t>
    </rPh>
    <rPh sb="52" eb="54">
      <t>カンリ</t>
    </rPh>
    <rPh sb="54" eb="55">
      <t>ボ</t>
    </rPh>
    <rPh sb="57" eb="59">
      <t>セイビ</t>
    </rPh>
    <phoneticPr fontId="1"/>
  </si>
  <si>
    <r>
      <t>④　匿名データの適正管理に関する措置の内容を盛り込んだ規程(※)を策定し、
　　匿名データを取り扱う者に周知徹底する。
　　また、当該規程の実施状況等について適宜、把握・分析の上で評価を行い、
　　必要な改善策を講ずる。
　　</t>
    </r>
    <r>
      <rPr>
        <sz val="10"/>
        <rFont val="ＭＳ 明朝"/>
        <family val="1"/>
        <charset val="128"/>
      </rPr>
      <t>（※既存の規程にこれらの要素が含まれる場合は、当該規程を準用することも
　　　可能とする。）</t>
    </r>
    <rPh sb="2" eb="4">
      <t>トクメイ</t>
    </rPh>
    <rPh sb="8" eb="10">
      <t>テキセイ</t>
    </rPh>
    <rPh sb="10" eb="12">
      <t>カンリ</t>
    </rPh>
    <rPh sb="13" eb="14">
      <t>カン</t>
    </rPh>
    <rPh sb="16" eb="18">
      <t>ソチ</t>
    </rPh>
    <rPh sb="19" eb="21">
      <t>ナイヨウ</t>
    </rPh>
    <rPh sb="22" eb="23">
      <t>モ</t>
    </rPh>
    <rPh sb="24" eb="25">
      <t>コ</t>
    </rPh>
    <rPh sb="27" eb="29">
      <t>キテイ</t>
    </rPh>
    <rPh sb="33" eb="35">
      <t>サクテイ</t>
    </rPh>
    <rPh sb="40" eb="42">
      <t>トクメイ</t>
    </rPh>
    <rPh sb="50" eb="51">
      <t>モノ</t>
    </rPh>
    <rPh sb="52" eb="54">
      <t>シュウチ</t>
    </rPh>
    <rPh sb="54" eb="56">
      <t>テッテイ</t>
    </rPh>
    <rPh sb="65" eb="67">
      <t>トウガイ</t>
    </rPh>
    <rPh sb="67" eb="69">
      <t>キテイ</t>
    </rPh>
    <rPh sb="70" eb="72">
      <t>ジッシ</t>
    </rPh>
    <rPh sb="72" eb="74">
      <t>ジョウキョウ</t>
    </rPh>
    <rPh sb="74" eb="75">
      <t>トウ</t>
    </rPh>
    <rPh sb="79" eb="81">
      <t>テキギ</t>
    </rPh>
    <rPh sb="82" eb="84">
      <t>ハアク</t>
    </rPh>
    <rPh sb="85" eb="87">
      <t>ブンセキ</t>
    </rPh>
    <rPh sb="88" eb="89">
      <t>ウエ</t>
    </rPh>
    <rPh sb="90" eb="92">
      <t>ヒョウカ</t>
    </rPh>
    <rPh sb="93" eb="94">
      <t>オコナ</t>
    </rPh>
    <rPh sb="99" eb="101">
      <t>ヒツヨウ</t>
    </rPh>
    <rPh sb="102" eb="105">
      <t>カイゼンサク</t>
    </rPh>
    <rPh sb="106" eb="107">
      <t>コウ</t>
    </rPh>
    <rPh sb="115" eb="117">
      <t>キゾン</t>
    </rPh>
    <rPh sb="118" eb="120">
      <t>キテイ</t>
    </rPh>
    <rPh sb="125" eb="127">
      <t>ヨウソ</t>
    </rPh>
    <rPh sb="128" eb="129">
      <t>フク</t>
    </rPh>
    <rPh sb="132" eb="134">
      <t>バアイ</t>
    </rPh>
    <rPh sb="136" eb="138">
      <t>トウガイ</t>
    </rPh>
    <rPh sb="138" eb="140">
      <t>キテイ</t>
    </rPh>
    <rPh sb="141" eb="143">
      <t>ジュンヨウ</t>
    </rPh>
    <rPh sb="152" eb="154">
      <t>カノウ</t>
    </rPh>
    <phoneticPr fontId="1"/>
  </si>
  <si>
    <t>①　匿名データを取り扱う者に対し、関係法令や規程等の内容、研究倫理等
　　について適切な教育及び訓練を実施する。</t>
    <rPh sb="8" eb="9">
      <t>ト</t>
    </rPh>
    <rPh sb="10" eb="11">
      <t>アツカ</t>
    </rPh>
    <rPh sb="12" eb="13">
      <t>モノ</t>
    </rPh>
    <rPh sb="14" eb="15">
      <t>タイ</t>
    </rPh>
    <rPh sb="17" eb="19">
      <t>カンケイ</t>
    </rPh>
    <rPh sb="19" eb="21">
      <t>ホウレイ</t>
    </rPh>
    <rPh sb="22" eb="24">
      <t>キテイ</t>
    </rPh>
    <rPh sb="24" eb="25">
      <t>トウ</t>
    </rPh>
    <rPh sb="26" eb="28">
      <t>ナイヨウ</t>
    </rPh>
    <rPh sb="29" eb="31">
      <t>ケンキュウ</t>
    </rPh>
    <rPh sb="31" eb="33">
      <t>リンリ</t>
    </rPh>
    <rPh sb="33" eb="34">
      <t>トウ</t>
    </rPh>
    <rPh sb="41" eb="43">
      <t>テキセツ</t>
    </rPh>
    <rPh sb="44" eb="46">
      <t>キョウイク</t>
    </rPh>
    <rPh sb="46" eb="47">
      <t>オヨ</t>
    </rPh>
    <rPh sb="48" eb="50">
      <t>クンレン</t>
    </rPh>
    <rPh sb="51" eb="53">
      <t>ジッシ</t>
    </rPh>
    <phoneticPr fontId="1"/>
  </si>
  <si>
    <t>①　匿名データの利用場所（匿名データファイルの保管を含む）は、施錠可能な
　　物理的な場所に限定されるとともに、匿名データの利用時に匿名データの利用
　　場所に存在する者が制限される、又は何らかの確認行為が行われるなど、
　　利用場所への入退室管理を行う。</t>
    <rPh sb="56" eb="58">
      <t>トクメイ</t>
    </rPh>
    <rPh sb="62" eb="64">
      <t>リヨウ</t>
    </rPh>
    <rPh sb="64" eb="65">
      <t>ジ</t>
    </rPh>
    <rPh sb="66" eb="68">
      <t>トクメイ</t>
    </rPh>
    <rPh sb="72" eb="74">
      <t>リヨウ</t>
    </rPh>
    <rPh sb="77" eb="79">
      <t>バショ</t>
    </rPh>
    <rPh sb="80" eb="82">
      <t>ソンザイ</t>
    </rPh>
    <rPh sb="84" eb="85">
      <t>モノ</t>
    </rPh>
    <rPh sb="86" eb="88">
      <t>セイゲン</t>
    </rPh>
    <rPh sb="92" eb="93">
      <t>マタ</t>
    </rPh>
    <rPh sb="94" eb="95">
      <t>ナン</t>
    </rPh>
    <rPh sb="98" eb="100">
      <t>カクニン</t>
    </rPh>
    <rPh sb="100" eb="102">
      <t>コウイ</t>
    </rPh>
    <rPh sb="103" eb="104">
      <t>オコナ</t>
    </rPh>
    <rPh sb="113" eb="115">
      <t>リヨウ</t>
    </rPh>
    <rPh sb="115" eb="117">
      <t>バショ</t>
    </rPh>
    <rPh sb="119" eb="122">
      <t>ニュウタイシツ</t>
    </rPh>
    <rPh sb="122" eb="124">
      <t>カンリ</t>
    </rPh>
    <rPh sb="125" eb="126">
      <t>オコナ</t>
    </rPh>
    <phoneticPr fontId="1"/>
  </si>
  <si>
    <t>③　複製した匿名データ及び集計作業等によって生成される中間生成物の削除、
　　匿名データ等が記録された機器等の廃棄は、専用ツールを用いるなどにより
　　復元不可能な手段で行う。</t>
    <rPh sb="2" eb="4">
      <t>フクセイ</t>
    </rPh>
    <rPh sb="6" eb="8">
      <t>トクメイ</t>
    </rPh>
    <rPh sb="11" eb="12">
      <t>オヨ</t>
    </rPh>
    <rPh sb="13" eb="15">
      <t>シュウケイ</t>
    </rPh>
    <rPh sb="15" eb="17">
      <t>サギョウ</t>
    </rPh>
    <rPh sb="17" eb="18">
      <t>トウ</t>
    </rPh>
    <rPh sb="22" eb="24">
      <t>セイセイ</t>
    </rPh>
    <rPh sb="27" eb="29">
      <t>チュウカン</t>
    </rPh>
    <rPh sb="29" eb="32">
      <t>セイセイブツ</t>
    </rPh>
    <rPh sb="33" eb="35">
      <t>サクジョ</t>
    </rPh>
    <rPh sb="39" eb="41">
      <t>トクメイ</t>
    </rPh>
    <rPh sb="44" eb="45">
      <t>トウ</t>
    </rPh>
    <rPh sb="46" eb="48">
      <t>キロク</t>
    </rPh>
    <rPh sb="51" eb="53">
      <t>キキ</t>
    </rPh>
    <rPh sb="53" eb="54">
      <t>トウ</t>
    </rPh>
    <rPh sb="55" eb="57">
      <t>ハイキ</t>
    </rPh>
    <rPh sb="59" eb="61">
      <t>センヨウ</t>
    </rPh>
    <rPh sb="65" eb="66">
      <t>モチ</t>
    </rPh>
    <rPh sb="76" eb="78">
      <t>フクゲン</t>
    </rPh>
    <rPh sb="78" eb="81">
      <t>フカノウ</t>
    </rPh>
    <rPh sb="82" eb="84">
      <t>シュダン</t>
    </rPh>
    <rPh sb="85" eb="86">
      <t>オコナ</t>
    </rPh>
    <phoneticPr fontId="1"/>
  </si>
  <si>
    <t>①　匿名データを使用する情報システムに識別及び主体認証、スクリーンロック
　　等の不正操作対策が図られ、利用者以外の者が匿名データ及び中間生成物を
　　保管している電子計算機にアクセスできない。</t>
    <rPh sb="19" eb="21">
      <t>シキベツ</t>
    </rPh>
    <rPh sb="21" eb="22">
      <t>オヨ</t>
    </rPh>
    <rPh sb="23" eb="25">
      <t>シュタイ</t>
    </rPh>
    <rPh sb="25" eb="27">
      <t>ニンショウ</t>
    </rPh>
    <rPh sb="48" eb="49">
      <t>ハカ</t>
    </rPh>
    <rPh sb="52" eb="55">
      <t>リヨウシャ</t>
    </rPh>
    <rPh sb="55" eb="57">
      <t>イガイ</t>
    </rPh>
    <rPh sb="58" eb="59">
      <t>モノ</t>
    </rPh>
    <rPh sb="60" eb="62">
      <t>トクメイ</t>
    </rPh>
    <rPh sb="65" eb="66">
      <t>オヨ</t>
    </rPh>
    <rPh sb="67" eb="69">
      <t>チュウカン</t>
    </rPh>
    <rPh sb="69" eb="72">
      <t>セイセイブツ</t>
    </rPh>
    <rPh sb="76" eb="78">
      <t>ホカン</t>
    </rPh>
    <rPh sb="82" eb="84">
      <t>デンシ</t>
    </rPh>
    <rPh sb="84" eb="87">
      <t>ケイサンキ</t>
    </rPh>
    <phoneticPr fontId="1"/>
  </si>
  <si>
    <t>様式第１－４号②　(公的機関又は法人等が申出を行う場合)</t>
    <rPh sb="10" eb="12">
      <t>コウテキ</t>
    </rPh>
    <rPh sb="12" eb="14">
      <t>キカン</t>
    </rPh>
    <rPh sb="14" eb="15">
      <t>マタ</t>
    </rPh>
    <rPh sb="18" eb="19">
      <t>トウ</t>
    </rPh>
    <phoneticPr fontId="1"/>
  </si>
  <si>
    <t>（公的機関又は法人等の名称）</t>
    <rPh sb="1" eb="3">
      <t>コウテキ</t>
    </rPh>
    <rPh sb="3" eb="5">
      <t>キカン</t>
    </rPh>
    <rPh sb="5" eb="6">
      <t>マタ</t>
    </rPh>
    <rPh sb="7" eb="9">
      <t>ホウジン</t>
    </rPh>
    <rPh sb="9" eb="10">
      <t>トウ</t>
    </rPh>
    <phoneticPr fontId="1"/>
  </si>
  <si>
    <t>統計法（平成19年法律第53号）第36条第１項の規定に基づき、下記のとおり申出をします。</t>
    <rPh sb="4" eb="6">
      <t>ヘイセイ</t>
    </rPh>
    <rPh sb="8" eb="9">
      <t>ネン</t>
    </rPh>
    <rPh sb="9" eb="11">
      <t>ホウリツ</t>
    </rPh>
    <rPh sb="11" eb="12">
      <t>ダイ</t>
    </rPh>
    <rPh sb="14" eb="15">
      <t>ゴウ</t>
    </rPh>
    <rPh sb="20" eb="21">
      <t>ダイ</t>
    </rPh>
    <rPh sb="22" eb="23">
      <t>コウ</t>
    </rPh>
    <phoneticPr fontId="1"/>
  </si>
  <si>
    <t>１　法人等の場合は、「所在地」に本店又は主たる事務所の所在地を記載し、「℡」に代表電話番号を記載すること。公的機関の場合は、「所在地」に担当部課等の所在地を、「代表者又は管理人」の「職名」及び「氏名」に担当部課等の名称及び担当部課等の長の職名・氏名をそれぞれ記載すること。</t>
    <rPh sb="4" eb="5">
      <t>トウ</t>
    </rPh>
    <rPh sb="6" eb="8">
      <t>バアイ</t>
    </rPh>
    <rPh sb="53" eb="55">
      <t>コウテキ</t>
    </rPh>
    <rPh sb="55" eb="57">
      <t>キカン</t>
    </rPh>
    <phoneticPr fontId="1"/>
  </si>
  <si>
    <t>管理的公務員</t>
    <rPh sb="0" eb="3">
      <t>カンリテキ</t>
    </rPh>
    <rPh sb="3" eb="6">
      <t>コウムイン</t>
    </rPh>
    <phoneticPr fontId="1"/>
  </si>
  <si>
    <t>法人・団体役員</t>
    <rPh sb="0" eb="2">
      <t>ホウジン</t>
    </rPh>
    <rPh sb="3" eb="5">
      <t>ダンタイ</t>
    </rPh>
    <rPh sb="5" eb="7">
      <t>ヤクイン</t>
    </rPh>
    <phoneticPr fontId="1"/>
  </si>
  <si>
    <t>法人・団体管理職員</t>
    <rPh sb="0" eb="2">
      <t>ホウジン</t>
    </rPh>
    <rPh sb="3" eb="5">
      <t>ダンタイ</t>
    </rPh>
    <rPh sb="5" eb="7">
      <t>カンリ</t>
    </rPh>
    <rPh sb="7" eb="9">
      <t>ショクイン</t>
    </rPh>
    <phoneticPr fontId="1"/>
  </si>
  <si>
    <t>その他の管理的職業従事者</t>
    <phoneticPr fontId="1"/>
  </si>
  <si>
    <t>研究者</t>
    <phoneticPr fontId="1"/>
  </si>
  <si>
    <t>農林水産技術者</t>
    <phoneticPr fontId="1"/>
  </si>
  <si>
    <t>製造技術者（開発）</t>
    <phoneticPr fontId="1"/>
  </si>
  <si>
    <t>製造技術者（開発を除く）</t>
    <phoneticPr fontId="1"/>
  </si>
  <si>
    <t>建築・土木・測量技術者</t>
    <phoneticPr fontId="1"/>
  </si>
  <si>
    <t>情報処理・通信技術者</t>
    <phoneticPr fontId="1"/>
  </si>
  <si>
    <t>その他の技術者</t>
    <phoneticPr fontId="1"/>
  </si>
  <si>
    <t>医師 ，歯科医師，獣医師，薬剤師</t>
    <rPh sb="0" eb="2">
      <t>イシ</t>
    </rPh>
    <phoneticPr fontId="1"/>
  </si>
  <si>
    <t>保健師，助産師，看護師</t>
    <phoneticPr fontId="1"/>
  </si>
  <si>
    <t>医療技術者</t>
    <phoneticPr fontId="1"/>
  </si>
  <si>
    <t>その他の保健医療従事者</t>
    <phoneticPr fontId="1"/>
  </si>
  <si>
    <t>社会福祉専門職業従事者</t>
    <phoneticPr fontId="1"/>
  </si>
  <si>
    <t>法務従事者</t>
    <phoneticPr fontId="1"/>
  </si>
  <si>
    <t>経営・金融・保険専門職業従事者</t>
    <phoneticPr fontId="1"/>
  </si>
  <si>
    <t xml:space="preserve">教員 </t>
    <phoneticPr fontId="1"/>
  </si>
  <si>
    <t>宗教家</t>
    <phoneticPr fontId="1"/>
  </si>
  <si>
    <t>著述家，記者，編集者</t>
    <phoneticPr fontId="1"/>
  </si>
  <si>
    <t>美術家，デザイナー，写真家，映像撮影者</t>
    <phoneticPr fontId="1"/>
  </si>
  <si>
    <t>音楽家，舞台芸術家</t>
    <phoneticPr fontId="1"/>
  </si>
  <si>
    <t>その他の専門的職業従事者</t>
    <phoneticPr fontId="1"/>
  </si>
  <si>
    <t>一般事務従事者</t>
    <phoneticPr fontId="1"/>
  </si>
  <si>
    <t>会計事務従事者</t>
    <phoneticPr fontId="1"/>
  </si>
  <si>
    <t>生産関連事務従事者</t>
    <phoneticPr fontId="1"/>
  </si>
  <si>
    <t>営業・販売事務従事者</t>
    <phoneticPr fontId="1"/>
  </si>
  <si>
    <t>外勤事務従事者</t>
    <phoneticPr fontId="1"/>
  </si>
  <si>
    <t>運輸・郵便事務従事者</t>
    <phoneticPr fontId="1"/>
  </si>
  <si>
    <t>事務用機器操作員</t>
    <phoneticPr fontId="1"/>
  </si>
  <si>
    <t>商品販売従事者</t>
    <phoneticPr fontId="1"/>
  </si>
  <si>
    <t>販売類似職業従事者</t>
    <phoneticPr fontId="1"/>
  </si>
  <si>
    <t>営業職業従事者</t>
    <phoneticPr fontId="1"/>
  </si>
  <si>
    <t>家庭生活支援サービス職業従事者</t>
    <phoneticPr fontId="1"/>
  </si>
  <si>
    <t>介護サービス職業従事者</t>
    <phoneticPr fontId="1"/>
  </si>
  <si>
    <t>保健医療サービス職業従事者</t>
    <phoneticPr fontId="1"/>
  </si>
  <si>
    <t>生活衛生サービス職業従事者</t>
    <phoneticPr fontId="1"/>
  </si>
  <si>
    <t>飲食物調理従事者</t>
    <phoneticPr fontId="1"/>
  </si>
  <si>
    <t>接客・給仕職業従事者</t>
    <phoneticPr fontId="1"/>
  </si>
  <si>
    <t>居住施設・ビル等管理人</t>
    <phoneticPr fontId="1"/>
  </si>
  <si>
    <t>その他のサービス職業従事者</t>
    <phoneticPr fontId="1"/>
  </si>
  <si>
    <t>自衛官</t>
    <phoneticPr fontId="1"/>
  </si>
  <si>
    <t>司法警察職員</t>
    <phoneticPr fontId="1"/>
  </si>
  <si>
    <t>その他の保安職業従事者</t>
    <phoneticPr fontId="1"/>
  </si>
  <si>
    <t>農業従事者</t>
    <phoneticPr fontId="1"/>
  </si>
  <si>
    <t>林業従事者</t>
    <phoneticPr fontId="1"/>
  </si>
  <si>
    <t>漁業従事者</t>
    <phoneticPr fontId="1"/>
  </si>
  <si>
    <t>生産設備制御・監視従事者（金属製品）</t>
    <phoneticPr fontId="1"/>
  </si>
  <si>
    <t>生産設備制御・監視従事者（金属製品を除く）</t>
    <phoneticPr fontId="1"/>
  </si>
  <si>
    <t>機械組立設備制御・監視従事者</t>
    <phoneticPr fontId="1"/>
  </si>
  <si>
    <t>製品製造・加工処理従事者（金属製品）</t>
    <phoneticPr fontId="1"/>
  </si>
  <si>
    <t>製品製造・加工処理従事者（金属製品を除く）</t>
    <phoneticPr fontId="1"/>
  </si>
  <si>
    <t>機械組立従事者</t>
    <phoneticPr fontId="1"/>
  </si>
  <si>
    <t>機械整備・修理従事者</t>
    <phoneticPr fontId="1"/>
  </si>
  <si>
    <t>製品検査従事者（金属製品）</t>
    <phoneticPr fontId="1"/>
  </si>
  <si>
    <t>製品検査従事者（金属製品を除く）</t>
    <phoneticPr fontId="1"/>
  </si>
  <si>
    <t>機械検査従事者</t>
    <phoneticPr fontId="1"/>
  </si>
  <si>
    <t>生産関連・生産類似作業従事者</t>
    <phoneticPr fontId="1"/>
  </si>
  <si>
    <t>鉄道運転従事者</t>
    <phoneticPr fontId="1"/>
  </si>
  <si>
    <t>自動車運転従事者</t>
    <phoneticPr fontId="1"/>
  </si>
  <si>
    <t>船舶・航空機運転従事者</t>
    <phoneticPr fontId="1"/>
  </si>
  <si>
    <t>その他の輸送従事者</t>
    <phoneticPr fontId="1"/>
  </si>
  <si>
    <t>定置・建設機械運転従事者</t>
    <phoneticPr fontId="1"/>
  </si>
  <si>
    <t>建設躯体工事従事者</t>
    <phoneticPr fontId="1"/>
  </si>
  <si>
    <t>建設従事者（建設躯体工事従事者を除く）</t>
    <phoneticPr fontId="1"/>
  </si>
  <si>
    <t>電気工事従事者</t>
    <phoneticPr fontId="1"/>
  </si>
  <si>
    <t>土木作業従事者</t>
    <phoneticPr fontId="1"/>
  </si>
  <si>
    <t>採掘従事者</t>
    <phoneticPr fontId="1"/>
  </si>
  <si>
    <t>運搬従事者</t>
    <phoneticPr fontId="1"/>
  </si>
  <si>
    <t>清掃従事者</t>
    <phoneticPr fontId="1"/>
  </si>
  <si>
    <t>包装従事者</t>
    <phoneticPr fontId="1"/>
  </si>
  <si>
    <t>その他の運搬・清掃・包装等従事者</t>
    <phoneticPr fontId="1"/>
  </si>
  <si>
    <t>分類不能の職業</t>
    <phoneticPr fontId="1"/>
  </si>
  <si>
    <t>学生</t>
    <rPh sb="0" eb="2">
      <t>ガクセイ</t>
    </rPh>
    <phoneticPr fontId="1"/>
  </si>
  <si>
    <t>大学院生</t>
    <rPh sb="0" eb="2">
      <t>ダイガク</t>
    </rPh>
    <rPh sb="2" eb="4">
      <t>インセイ</t>
    </rPh>
    <phoneticPr fontId="1"/>
  </si>
  <si>
    <t>※　集計等の委託を行う場合はその旨及び委託先で匿名データを扱う者の氏名、所属等を記載し、委託先であることが明確に分かるように記載すること</t>
    <rPh sb="44" eb="47">
      <t>イタクサキ</t>
    </rPh>
    <rPh sb="53" eb="55">
      <t>メイカク</t>
    </rPh>
    <rPh sb="56" eb="57">
      <t>ワ</t>
    </rPh>
    <rPh sb="62" eb="64">
      <t>キサイ</t>
    </rPh>
    <phoneticPr fontId="1"/>
  </si>
  <si>
    <t>３　用紙の大きさは、日本産業規格Ａ４とすること。</t>
    <rPh sb="12" eb="14">
      <t>サンギョウ</t>
    </rPh>
    <phoneticPr fontId="1"/>
  </si>
  <si>
    <t>frmG02_018</t>
    <phoneticPr fontId="1"/>
  </si>
  <si>
    <t>官民データ</t>
    <rPh sb="0" eb="2">
      <t>カンミン</t>
    </rPh>
    <phoneticPr fontId="1"/>
  </si>
  <si>
    <t>申出者職業</t>
    <rPh sb="3" eb="5">
      <t>ショクギョウ</t>
    </rPh>
    <phoneticPr fontId="1"/>
  </si>
  <si>
    <t>rufRequestUserOccupation</t>
    <phoneticPr fontId="1"/>
  </si>
  <si>
    <t>-</t>
  </si>
  <si>
    <t>-</t>
    <phoneticPr fontId="1"/>
  </si>
  <si>
    <t>-</t>
    <phoneticPr fontId="1"/>
  </si>
  <si>
    <t>連絡先担当者職業</t>
    <rPh sb="0" eb="3">
      <t>レンラクサキ</t>
    </rPh>
    <rPh sb="3" eb="6">
      <t>タントウシャ</t>
    </rPh>
    <rPh sb="6" eb="8">
      <t>ショクギョウ</t>
    </rPh>
    <phoneticPr fontId="1"/>
  </si>
  <si>
    <t>rufContactPersonOccupation</t>
    <phoneticPr fontId="1"/>
  </si>
  <si>
    <t>代理人職業</t>
    <rPh sb="0" eb="3">
      <t>ダイリニン</t>
    </rPh>
    <rPh sb="3" eb="5">
      <t>ショクギョウ</t>
    </rPh>
    <phoneticPr fontId="1"/>
  </si>
  <si>
    <r>
      <t>rufAttorney</t>
    </r>
    <r>
      <rPr>
        <sz val="10"/>
        <color indexed="8"/>
        <rFont val="Meiryo UI"/>
        <family val="3"/>
        <charset val="128"/>
      </rPr>
      <t>Occupation</t>
    </r>
    <phoneticPr fontId="1"/>
  </si>
  <si>
    <t>課題</t>
    <rPh sb="0" eb="2">
      <t>カダイ</t>
    </rPh>
    <phoneticPr fontId="1"/>
  </si>
  <si>
    <r>
      <t>ruf</t>
    </r>
    <r>
      <rPr>
        <sz val="10"/>
        <color indexed="8"/>
        <rFont val="Meiryo UI"/>
        <family val="3"/>
        <charset val="128"/>
      </rPr>
      <t>Issue</t>
    </r>
    <phoneticPr fontId="1"/>
  </si>
  <si>
    <t>データ取扱者職業1</t>
    <rPh sb="6" eb="8">
      <t>ショクギョウ</t>
    </rPh>
    <phoneticPr fontId="1"/>
  </si>
  <si>
    <t>rufDataUserNameOccupation1</t>
    <phoneticPr fontId="1"/>
  </si>
  <si>
    <t>データ取扱者職業10</t>
    <rPh sb="6" eb="8">
      <t>ショクギョウ</t>
    </rPh>
    <phoneticPr fontId="1"/>
  </si>
  <si>
    <t>rufDataUserNameOccupation10</t>
    <phoneticPr fontId="1"/>
  </si>
  <si>
    <t>-</t>
    <phoneticPr fontId="1"/>
  </si>
  <si>
    <t>データ取扱者職業6</t>
    <rPh sb="6" eb="8">
      <t>ショクギョウ</t>
    </rPh>
    <phoneticPr fontId="1"/>
  </si>
  <si>
    <t>データ取扱者職業7</t>
    <rPh sb="6" eb="8">
      <t>ショクギョウ</t>
    </rPh>
    <phoneticPr fontId="1"/>
  </si>
  <si>
    <t>データ取扱者職業8</t>
    <rPh sb="6" eb="8">
      <t>ショクギョウ</t>
    </rPh>
    <phoneticPr fontId="1"/>
  </si>
  <si>
    <t>データ取扱者職業9</t>
    <rPh sb="6" eb="8">
      <t>ショクギョウ</t>
    </rPh>
    <phoneticPr fontId="1"/>
  </si>
  <si>
    <t>rufDataUserNameOccupation9</t>
    <phoneticPr fontId="1"/>
  </si>
  <si>
    <t>rufDataUserNameOccupation8</t>
    <phoneticPr fontId="1"/>
  </si>
  <si>
    <t>rufDataUserNameOccupation7</t>
    <phoneticPr fontId="1"/>
  </si>
  <si>
    <t>rufDataUserNameOccupation6</t>
    <phoneticPr fontId="1"/>
  </si>
  <si>
    <t>rufDataUserNameOccupation5</t>
    <phoneticPr fontId="1"/>
  </si>
  <si>
    <t>データ取扱者職業5</t>
    <rPh sb="6" eb="8">
      <t>ショクギョウ</t>
    </rPh>
    <phoneticPr fontId="1"/>
  </si>
  <si>
    <t>データ取扱者職業4</t>
    <rPh sb="6" eb="8">
      <t>ショクギョウ</t>
    </rPh>
    <phoneticPr fontId="1"/>
  </si>
  <si>
    <t>rufDataUserNameOccupation4</t>
    <phoneticPr fontId="1"/>
  </si>
  <si>
    <t>rufDataUserNameOccupation3</t>
    <phoneticPr fontId="1"/>
  </si>
  <si>
    <t>データ取扱者職業3</t>
    <rPh sb="6" eb="8">
      <t>ショクギョウ</t>
    </rPh>
    <phoneticPr fontId="1"/>
  </si>
  <si>
    <t>データ取扱者職業2</t>
    <rPh sb="6" eb="8">
      <t>ショクギョウ</t>
    </rPh>
    <phoneticPr fontId="1"/>
  </si>
  <si>
    <t>rufDataUserNameOccupation2</t>
    <phoneticPr fontId="1"/>
  </si>
  <si>
    <t>（所属）</t>
    <rPh sb="1" eb="3">
      <t>ショゾク</t>
    </rPh>
    <phoneticPr fontId="1"/>
  </si>
  <si>
    <t>-</t>
    <phoneticPr fontId="1"/>
  </si>
  <si>
    <t>-</t>
    <phoneticPr fontId="1"/>
  </si>
  <si>
    <t>-</t>
    <phoneticPr fontId="1"/>
  </si>
  <si>
    <t>（住所）</t>
    <rPh sb="1" eb="2">
      <t>ジュウ</t>
    </rPh>
    <rPh sb="2" eb="3">
      <t>ショ</t>
    </rPh>
    <phoneticPr fontId="1"/>
  </si>
  <si>
    <t>⑤　統計法令に基づく罰則の適用を受けているか、又は契約違反等により現在
　一定期間の提供禁止措置を受けている者など、行政機関等の長又は
  指定独立行政法人等が認めた者</t>
    <rPh sb="2" eb="4">
      <t>トウケイ</t>
    </rPh>
    <rPh sb="4" eb="6">
      <t>ホウレイ</t>
    </rPh>
    <rPh sb="7" eb="8">
      <t>モト</t>
    </rPh>
    <rPh sb="10" eb="12">
      <t>バッソク</t>
    </rPh>
    <rPh sb="13" eb="15">
      <t>テキヨウ</t>
    </rPh>
    <rPh sb="16" eb="17">
      <t>ウ</t>
    </rPh>
    <rPh sb="23" eb="24">
      <t>マタ</t>
    </rPh>
    <rPh sb="25" eb="27">
      <t>ケイヤク</t>
    </rPh>
    <rPh sb="27" eb="29">
      <t>イハン</t>
    </rPh>
    <rPh sb="29" eb="30">
      <t>トウ</t>
    </rPh>
    <rPh sb="33" eb="35">
      <t>ゲンザイ</t>
    </rPh>
    <rPh sb="37" eb="39">
      <t>イッテイ</t>
    </rPh>
    <rPh sb="39" eb="41">
      <t>キカン</t>
    </rPh>
    <rPh sb="42" eb="44">
      <t>テイキョウ</t>
    </rPh>
    <rPh sb="44" eb="46">
      <t>キンシ</t>
    </rPh>
    <rPh sb="46" eb="48">
      <t>ソチ</t>
    </rPh>
    <rPh sb="49" eb="50">
      <t>ウ</t>
    </rPh>
    <rPh sb="54" eb="55">
      <t>モノ</t>
    </rPh>
    <phoneticPr fontId="1"/>
  </si>
  <si>
    <t>６　匿名データの利用者の範囲</t>
    <phoneticPr fontId="1"/>
  </si>
  <si>
    <t>匿名データの提供申出書（デジタル社会形成統計利活用事業目的関係）</t>
    <rPh sb="16" eb="18">
      <t>シャカイ</t>
    </rPh>
    <rPh sb="18" eb="20">
      <t>ケイセイ</t>
    </rPh>
    <rPh sb="20" eb="22">
      <t>トウケイ</t>
    </rPh>
    <rPh sb="22" eb="25">
      <t>リカツヨウ</t>
    </rPh>
    <rPh sb="25" eb="27">
      <t>ジギョウ</t>
    </rPh>
    <phoneticPr fontId="1"/>
  </si>
  <si>
    <t>■　デジタル社会形成基本法に基づく特定公共分野</t>
    <rPh sb="6" eb="8">
      <t>シャカイ</t>
    </rPh>
    <rPh sb="8" eb="10">
      <t>ケイセイ</t>
    </rPh>
    <rPh sb="10" eb="13">
      <t>キホンホウ</t>
    </rPh>
    <rPh sb="14" eb="15">
      <t>モト</t>
    </rPh>
    <rPh sb="17" eb="19">
      <t>トクテイ</t>
    </rPh>
    <rPh sb="19" eb="21">
      <t>コウキョウ</t>
    </rPh>
    <rPh sb="21" eb="23">
      <t>ブンヤ</t>
    </rPh>
    <phoneticPr fontId="1"/>
  </si>
  <si>
    <t>① 該当する特定公共分野の名称</t>
    <rPh sb="2" eb="4">
      <t>ガイトウ</t>
    </rPh>
    <rPh sb="6" eb="8">
      <t>トクテイ</t>
    </rPh>
    <rPh sb="8" eb="10">
      <t>コウキョウ</t>
    </rPh>
    <rPh sb="10" eb="12">
      <t>ブンヤ</t>
    </rPh>
    <rPh sb="13" eb="15">
      <t>メイショウ</t>
    </rPh>
    <phoneticPr fontId="1"/>
  </si>
  <si>
    <t>② 統計の作成等が国民経済の健全な発展又は国民生活の向上に資する旨及びその具体的な内容</t>
    <rPh sb="2" eb="4">
      <t>トウケイ</t>
    </rPh>
    <rPh sb="5" eb="7">
      <t>サクセイ</t>
    </rPh>
    <rPh sb="7" eb="8">
      <t>トウ</t>
    </rPh>
    <rPh sb="9" eb="11">
      <t>コクミン</t>
    </rPh>
    <rPh sb="11" eb="13">
      <t>ケイザイ</t>
    </rPh>
    <rPh sb="14" eb="16">
      <t>ケンゼン</t>
    </rPh>
    <rPh sb="17" eb="19">
      <t>ハッテン</t>
    </rPh>
    <rPh sb="19" eb="20">
      <t>マタ</t>
    </rPh>
    <rPh sb="21" eb="23">
      <t>コクミン</t>
    </rPh>
    <rPh sb="23" eb="25">
      <t>セイカツ</t>
    </rPh>
    <rPh sb="26" eb="28">
      <t>コウジョウ</t>
    </rPh>
    <rPh sb="29" eb="30">
      <t>シ</t>
    </rPh>
    <rPh sb="32" eb="33">
      <t>ムネ</t>
    </rPh>
    <rPh sb="33" eb="34">
      <t>オヨ</t>
    </rPh>
    <rPh sb="37" eb="40">
      <t>グタイテキ</t>
    </rPh>
    <rPh sb="41" eb="43">
      <t>ナイヨウ</t>
    </rPh>
    <phoneticPr fontId="1"/>
  </si>
  <si>
    <t xml:space="preserve">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
</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</si>
</sst>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6"/>
      <color rgb="FFFF0000"/>
      <name val="ＭＳ Ｐゴシック"/>
      <family val="3"/>
      <charset val="128"/>
      <scheme val="minor"/>
    </font>
    <font>
      <sz val="10"/>
      <color theme="1"/>
      <name val="Meiryo UI"/>
      <family val="3"/>
      <charset val="128"/>
    </font>
    <font>
      <sz val="10"/>
      <color rgb="FF000000"/>
      <name val="Meiryo UI"/>
      <family val="3"/>
      <charset val="128"/>
    </font>
    <font>
      <sz val="10"/>
      <name val="Meiryo UI"/>
      <family val="3"/>
      <charset val="128"/>
    </font>
    <font>
      <sz val="11"/>
      <name val="ＭＳ 明朝"/>
      <family val="1"/>
      <charset val="128"/>
    </font>
    <font>
      <sz val="14"/>
      <name val="ＭＳ 明朝"/>
      <family val="1"/>
      <charset val="128"/>
    </font>
    <font>
      <sz val="10.5"/>
      <name val="ＭＳ 明朝"/>
      <family val="1"/>
      <charset val="128"/>
    </font>
    <font>
      <sz val="10"/>
      <name val="ＭＳ 明朝"/>
      <family val="1"/>
      <charset val="128"/>
    </font>
    <font>
      <sz val="9"/>
      <name val="ＭＳ 明朝"/>
      <family val="1"/>
      <charset val="128"/>
    </font>
    <font>
      <sz val="12"/>
      <name val="ＭＳ 明朝"/>
      <family val="1"/>
      <charset val="128"/>
    </font>
    <font>
      <sz val="11"/>
      <name val="ＭＳ Ｐゴシック"/>
      <family val="2"/>
      <charset val="128"/>
      <scheme val="minor"/>
    </font>
    <font>
      <sz val="10"/>
      <color indexed="8"/>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hair">
        <color auto="1"/>
      </top>
      <bottom/>
      <diagonal/>
    </border>
    <border>
      <left/>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0" fillId="0" borderId="14" xfId="0" applyBorder="1">
      <alignment vertical="center"/>
    </xf>
    <xf numFmtId="14" fontId="0" fillId="0" borderId="14" xfId="0" applyNumberFormat="1" applyBorder="1" applyAlignment="1">
      <alignment horizontal="center" vertical="center"/>
    </xf>
    <xf numFmtId="0" fontId="0" fillId="0" borderId="14" xfId="0" applyBorder="1" applyAlignment="1">
      <alignment horizontal="center" vertical="center"/>
    </xf>
    <xf numFmtId="0" fontId="0" fillId="0" borderId="14" xfId="0" applyFill="1" applyBorder="1" applyAlignment="1">
      <alignment horizontal="center" vertical="center"/>
    </xf>
    <xf numFmtId="0" fontId="4" fillId="0" borderId="14" xfId="0" applyFont="1" applyFill="1" applyBorder="1" applyAlignment="1">
      <alignment horizontal="left" vertical="top"/>
    </xf>
    <xf numFmtId="0" fontId="4" fillId="0" borderId="14" xfId="0" applyFont="1" applyFill="1" applyBorder="1" applyAlignment="1">
      <alignment vertical="top"/>
    </xf>
    <xf numFmtId="0" fontId="5" fillId="0" borderId="14" xfId="0" applyFont="1" applyFill="1" applyBorder="1" applyAlignment="1">
      <alignment vertical="center" wrapText="1"/>
    </xf>
    <xf numFmtId="0" fontId="4" fillId="0" borderId="14" xfId="0" applyFont="1" applyFill="1" applyBorder="1" applyAlignment="1">
      <alignment vertical="center" wrapText="1"/>
    </xf>
    <xf numFmtId="0" fontId="5" fillId="0" borderId="14" xfId="0" applyFont="1" applyFill="1" applyBorder="1">
      <alignment vertical="center"/>
    </xf>
    <xf numFmtId="0" fontId="6" fillId="0" borderId="14" xfId="0" applyFont="1" applyFill="1" applyBorder="1" applyAlignment="1">
      <alignment horizontal="left" vertical="top"/>
    </xf>
    <xf numFmtId="0" fontId="4" fillId="0" borderId="14" xfId="0" applyFont="1" applyFill="1" applyBorder="1">
      <alignment vertical="center"/>
    </xf>
    <xf numFmtId="0" fontId="4" fillId="2" borderId="14" xfId="0" applyFont="1" applyFill="1" applyBorder="1" applyAlignment="1">
      <alignment vertical="center" wrapText="1"/>
    </xf>
    <xf numFmtId="0" fontId="5"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27" xfId="0" applyFont="1" applyFill="1" applyBorder="1" applyAlignment="1">
      <alignment horizontal="left" vertical="top"/>
    </xf>
    <xf numFmtId="0" fontId="0" fillId="0" borderId="0" xfId="0" applyAlignment="1">
      <alignment horizontal="left" vertical="center"/>
    </xf>
    <xf numFmtId="0" fontId="0" fillId="0" borderId="14" xfId="0" applyBorder="1" applyAlignment="1">
      <alignment horizontal="left" vertical="center"/>
    </xf>
    <xf numFmtId="0" fontId="0" fillId="0" borderId="14" xfId="0" quotePrefix="1" applyBorder="1" applyAlignment="1">
      <alignment horizontal="left" vertical="center"/>
    </xf>
    <xf numFmtId="0" fontId="0" fillId="3" borderId="14" xfId="0" applyFill="1" applyBorder="1" applyAlignment="1">
      <alignment horizontal="left" vertical="center"/>
    </xf>
    <xf numFmtId="0" fontId="7" fillId="0" borderId="0" xfId="0" applyFont="1" applyAlignment="1">
      <alignment vertical="top"/>
    </xf>
    <xf numFmtId="0" fontId="7" fillId="0" borderId="0" xfId="0" applyFont="1" applyBorder="1" applyAlignment="1">
      <alignment horizontal="right" vertical="top"/>
    </xf>
    <xf numFmtId="0" fontId="9" fillId="0" borderId="0" xfId="0" applyFont="1" applyBorder="1" applyAlignment="1">
      <alignment horizontal="right" vertical="center"/>
    </xf>
    <xf numFmtId="0" fontId="7" fillId="0" borderId="2" xfId="0" applyFont="1" applyBorder="1" applyAlignment="1">
      <alignment vertical="top"/>
    </xf>
    <xf numFmtId="0" fontId="7" fillId="0" borderId="2" xfId="0" applyFont="1" applyBorder="1" applyAlignment="1">
      <alignment horizontal="center" vertical="top"/>
    </xf>
    <xf numFmtId="0" fontId="10" fillId="0" borderId="0" xfId="0" applyFont="1" applyBorder="1" applyAlignment="1">
      <alignment vertical="top"/>
    </xf>
    <xf numFmtId="0" fontId="10" fillId="0" borderId="42" xfId="0" applyFont="1" applyBorder="1" applyAlignment="1">
      <alignment vertical="top"/>
    </xf>
    <xf numFmtId="0" fontId="10" fillId="0" borderId="43" xfId="0" applyFont="1" applyBorder="1" applyAlignment="1">
      <alignment vertical="top"/>
    </xf>
    <xf numFmtId="0" fontId="7" fillId="0" borderId="43" xfId="0" applyFont="1" applyBorder="1" applyAlignment="1">
      <alignment vertical="top"/>
    </xf>
    <xf numFmtId="0" fontId="10" fillId="0" borderId="0"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7" fillId="0" borderId="6"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11" fillId="0" borderId="1" xfId="0" applyFont="1" applyBorder="1" applyAlignment="1">
      <alignment vertical="top"/>
    </xf>
    <xf numFmtId="0" fontId="11" fillId="0" borderId="2"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7" fillId="0" borderId="40" xfId="0" applyFont="1" applyBorder="1" applyAlignment="1">
      <alignment vertical="top"/>
    </xf>
    <xf numFmtId="0" fontId="7" fillId="0" borderId="37" xfId="0" applyFont="1" applyBorder="1" applyAlignment="1">
      <alignment vertical="top"/>
    </xf>
    <xf numFmtId="0" fontId="7" fillId="0" borderId="0" xfId="0" applyFont="1" applyBorder="1" applyAlignment="1">
      <alignment vertical="top"/>
    </xf>
    <xf numFmtId="0" fontId="7" fillId="0" borderId="0" xfId="0" applyFont="1" applyBorder="1" applyAlignment="1">
      <alignment vertical="top" wrapText="1"/>
    </xf>
    <xf numFmtId="0" fontId="7" fillId="0" borderId="2" xfId="0" applyFont="1" applyBorder="1" applyAlignment="1">
      <alignment vertical="top" wrapText="1"/>
    </xf>
    <xf numFmtId="0" fontId="11" fillId="0" borderId="0" xfId="0" applyFont="1" applyBorder="1" applyAlignment="1">
      <alignment vertical="top"/>
    </xf>
    <xf numFmtId="0" fontId="7" fillId="0" borderId="0" xfId="0" applyFont="1" applyBorder="1" applyAlignment="1">
      <alignment horizontal="center" vertical="top"/>
    </xf>
    <xf numFmtId="0" fontId="7" fillId="0" borderId="0" xfId="0" applyFont="1" applyBorder="1" applyAlignment="1">
      <alignment horizontal="center" vertical="center"/>
    </xf>
    <xf numFmtId="0" fontId="7" fillId="0" borderId="10" xfId="0" applyFont="1" applyBorder="1" applyAlignment="1">
      <alignment vertical="top"/>
    </xf>
    <xf numFmtId="0" fontId="7" fillId="0" borderId="13" xfId="0" applyFont="1" applyBorder="1" applyAlignment="1">
      <alignment vertical="top"/>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34" xfId="0" applyFont="1" applyBorder="1" applyAlignment="1">
      <alignment horizontal="left" vertical="top" wrapText="1"/>
    </xf>
    <xf numFmtId="0" fontId="7" fillId="0" borderId="37" xfId="0" applyFont="1" applyBorder="1" applyAlignment="1">
      <alignment horizontal="left" vertical="top" wrapText="1"/>
    </xf>
    <xf numFmtId="0" fontId="7" fillId="0" borderId="41" xfId="0" applyFont="1" applyBorder="1" applyAlignment="1">
      <alignment horizontal="left" vertical="top" wrapText="1"/>
    </xf>
    <xf numFmtId="0" fontId="14" fillId="0" borderId="14" xfId="0" applyFont="1" applyFill="1" applyBorder="1" applyAlignment="1">
      <alignment horizontal="left" vertical="top"/>
    </xf>
    <xf numFmtId="0" fontId="14" fillId="0" borderId="14" xfId="0" applyFont="1" applyFill="1" applyBorder="1" applyAlignment="1">
      <alignment horizontal="center" vertical="center"/>
    </xf>
    <xf numFmtId="0" fontId="0" fillId="0" borderId="14" xfId="0" applyFill="1" applyBorder="1" applyAlignment="1">
      <alignment horizontal="left" vertical="center"/>
    </xf>
    <xf numFmtId="0" fontId="14" fillId="0" borderId="14" xfId="0" applyFont="1" applyFill="1" applyBorder="1" applyAlignment="1">
      <alignment vertical="center" wrapText="1"/>
    </xf>
    <xf numFmtId="0" fontId="14" fillId="0" borderId="14" xfId="0" applyFont="1" applyFill="1" applyBorder="1" applyAlignment="1">
      <alignment horizontal="center" vertical="center" wrapText="1"/>
    </xf>
    <xf numFmtId="0" fontId="0" fillId="0" borderId="14" xfId="0" applyFill="1" applyBorder="1">
      <alignment vertical="center"/>
    </xf>
    <xf numFmtId="0" fontId="7" fillId="0" borderId="0" xfId="0" applyFont="1" applyBorder="1" applyAlignment="1">
      <alignment vertical="top"/>
    </xf>
    <xf numFmtId="0" fontId="7" fillId="0" borderId="37" xfId="0" applyFont="1" applyBorder="1" applyAlignment="1">
      <alignment horizontal="left" vertical="top" wrapText="1"/>
    </xf>
    <xf numFmtId="0" fontId="7" fillId="0" borderId="41"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36" xfId="0" applyFont="1" applyBorder="1" applyAlignment="1">
      <alignment horizontal="left" vertical="top" wrapText="1"/>
    </xf>
    <xf numFmtId="0" fontId="7" fillId="0" borderId="39" xfId="0" applyFont="1" applyBorder="1" applyAlignment="1">
      <alignment horizontal="left" vertical="top" wrapText="1"/>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0" xfId="0" applyFont="1" applyBorder="1" applyAlignment="1">
      <alignment vertical="top"/>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38" xfId="0" applyFont="1" applyBorder="1" applyAlignment="1">
      <alignment horizontal="left" vertical="top"/>
    </xf>
    <xf numFmtId="0" fontId="13" fillId="0" borderId="36" xfId="0" applyFont="1" applyBorder="1" applyAlignment="1">
      <alignment horizontal="left" vertical="top"/>
    </xf>
    <xf numFmtId="0" fontId="13" fillId="0" borderId="39" xfId="0" applyFont="1" applyBorder="1" applyAlignment="1">
      <alignment horizontal="left" vertical="top"/>
    </xf>
    <xf numFmtId="0" fontId="7" fillId="0" borderId="4" xfId="0" applyFont="1" applyBorder="1" applyAlignment="1">
      <alignment horizontal="left" vertical="top"/>
    </xf>
    <xf numFmtId="0" fontId="13" fillId="0" borderId="0" xfId="0" applyFont="1" applyBorder="1" applyAlignment="1">
      <alignment horizontal="left" vertical="top"/>
    </xf>
    <xf numFmtId="0" fontId="13" fillId="0" borderId="5" xfId="0" applyFont="1" applyBorder="1" applyAlignment="1">
      <alignment horizontal="left" vertical="top"/>
    </xf>
    <xf numFmtId="0" fontId="12" fillId="0" borderId="0" xfId="0" applyFont="1" applyBorder="1" applyAlignment="1">
      <alignment horizontal="center" vertical="center"/>
    </xf>
    <xf numFmtId="0" fontId="11" fillId="0" borderId="0" xfId="0" applyFont="1" applyBorder="1" applyAlignment="1">
      <alignmen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10" xfId="0" applyFont="1" applyBorder="1" applyAlignment="1">
      <alignment horizontal="center" vertical="top"/>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14" xfId="0" applyFont="1" applyBorder="1" applyAlignment="1">
      <alignment vertical="top" wrapText="1"/>
    </xf>
    <xf numFmtId="0" fontId="7" fillId="0" borderId="21" xfId="0" applyFont="1" applyBorder="1" applyAlignment="1">
      <alignment vertical="top" wrapText="1"/>
    </xf>
    <xf numFmtId="0" fontId="7" fillId="0" borderId="26" xfId="0" applyFont="1" applyBorder="1" applyAlignment="1">
      <alignment vertical="top" wrapText="1"/>
    </xf>
    <xf numFmtId="0" fontId="7" fillId="0" borderId="13"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vertical="top" wrapText="1"/>
    </xf>
    <xf numFmtId="0" fontId="8" fillId="0" borderId="0" xfId="0" applyFont="1" applyBorder="1" applyAlignment="1">
      <alignment horizontal="center" vertical="center"/>
    </xf>
    <xf numFmtId="0" fontId="7" fillId="0" borderId="0" xfId="0" applyFont="1" applyBorder="1" applyAlignment="1">
      <alignment horizontal="center" vertical="top"/>
    </xf>
    <xf numFmtId="0" fontId="7" fillId="0" borderId="9" xfId="0" applyFont="1" applyBorder="1" applyAlignment="1">
      <alignment vertical="top"/>
    </xf>
    <xf numFmtId="0" fontId="7" fillId="0" borderId="10"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 xfId="0" applyFont="1" applyBorder="1" applyAlignment="1">
      <alignment horizontal="center" vertical="top"/>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top" wrapText="1"/>
    </xf>
    <xf numFmtId="0" fontId="7" fillId="0" borderId="43" xfId="0" applyFont="1" applyBorder="1" applyAlignment="1">
      <alignment horizontal="center" vertical="top"/>
    </xf>
    <xf numFmtId="0" fontId="7" fillId="0" borderId="44" xfId="0" applyFont="1" applyBorder="1" applyAlignment="1">
      <alignment horizontal="center" vertical="top"/>
    </xf>
    <xf numFmtId="0" fontId="7" fillId="0" borderId="45" xfId="0" applyFont="1" applyBorder="1" applyAlignment="1">
      <alignment vertical="top" wrapText="1"/>
    </xf>
    <xf numFmtId="0" fontId="7" fillId="0" borderId="29" xfId="0" applyFont="1" applyBorder="1" applyAlignment="1">
      <alignment vertical="top" wrapText="1"/>
    </xf>
    <xf numFmtId="0" fontId="7" fillId="0" borderId="46" xfId="0" applyFont="1" applyBorder="1" applyAlignment="1">
      <alignment vertical="top" wrapText="1"/>
    </xf>
    <xf numFmtId="0" fontId="7" fillId="0" borderId="4"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0" fontId="10" fillId="0" borderId="14" xfId="0" applyFont="1" applyBorder="1" applyAlignment="1">
      <alignment vertical="top"/>
    </xf>
    <xf numFmtId="0" fontId="10" fillId="0" borderId="21" xfId="0" applyFont="1" applyBorder="1" applyAlignment="1">
      <alignment vertical="top"/>
    </xf>
    <xf numFmtId="0" fontId="7" fillId="0" borderId="17" xfId="0" applyFont="1" applyBorder="1" applyAlignment="1">
      <alignment horizontal="center" vertical="top"/>
    </xf>
    <xf numFmtId="0" fontId="7" fillId="0" borderId="15" xfId="0" applyFont="1" applyBorder="1" applyAlignment="1">
      <alignment horizontal="center" vertical="top"/>
    </xf>
    <xf numFmtId="0" fontId="7" fillId="0" borderId="8" xfId="0" applyFont="1" applyBorder="1" applyAlignment="1">
      <alignment horizontal="center" vertical="top"/>
    </xf>
    <xf numFmtId="0" fontId="7" fillId="0" borderId="6" xfId="0" applyFont="1" applyBorder="1" applyAlignment="1">
      <alignment horizontal="center" vertical="top"/>
    </xf>
    <xf numFmtId="0" fontId="7" fillId="0" borderId="22" xfId="0" applyFont="1" applyBorder="1" applyAlignment="1">
      <alignment vertical="top" wrapText="1"/>
    </xf>
    <xf numFmtId="0" fontId="10" fillId="0" borderId="14" xfId="0" applyFont="1" applyBorder="1" applyAlignment="1">
      <alignment vertical="top" wrapText="1"/>
    </xf>
    <xf numFmtId="0" fontId="10" fillId="0" borderId="21" xfId="0" applyFont="1" applyBorder="1" applyAlignment="1">
      <alignment vertical="top" wrapText="1"/>
    </xf>
    <xf numFmtId="0" fontId="7" fillId="0" borderId="47" xfId="0" applyFont="1" applyBorder="1" applyAlignment="1">
      <alignment horizontal="center" vertical="top"/>
    </xf>
    <xf numFmtId="0" fontId="7" fillId="0" borderId="16" xfId="0" applyFont="1" applyBorder="1" applyAlignment="1">
      <alignment horizontal="center" vertical="top"/>
    </xf>
    <xf numFmtId="0" fontId="7" fillId="0" borderId="48" xfId="0" applyFont="1" applyBorder="1" applyAlignment="1">
      <alignment horizontal="center" vertical="top"/>
    </xf>
    <xf numFmtId="0" fontId="7" fillId="0" borderId="22" xfId="0" applyFont="1" applyBorder="1" applyAlignment="1">
      <alignment horizontal="center"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3"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9" xfId="0" applyFont="1" applyBorder="1" applyAlignment="1">
      <alignment horizontal="center" vertical="top"/>
    </xf>
    <xf numFmtId="0" fontId="11" fillId="0" borderId="0" xfId="0" applyFont="1" applyBorder="1" applyAlignment="1">
      <alignment vertical="center" wrapText="1"/>
    </xf>
    <xf numFmtId="0" fontId="11" fillId="0" borderId="0"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ataSheet!$F$95" lockText="1" noThreeD="1"/>
</file>

<file path=xl/ctrlProps/ctrlProp10.xml><?xml version="1.0" encoding="utf-8"?>
<formControlPr xmlns="http://schemas.microsoft.com/office/spreadsheetml/2009/9/main" objectType="CheckBox" fmlaLink="DataSheet!$F$179" lockText="1" noThreeD="1"/>
</file>

<file path=xl/ctrlProps/ctrlProp11.xml><?xml version="1.0" encoding="utf-8"?>
<formControlPr xmlns="http://schemas.microsoft.com/office/spreadsheetml/2009/9/main" objectType="CheckBox" fmlaLink="DataSheet!$G$179" lockText="1" noThreeD="1"/>
</file>

<file path=xl/ctrlProps/ctrlProp12.xml><?xml version="1.0" encoding="utf-8"?>
<formControlPr xmlns="http://schemas.microsoft.com/office/spreadsheetml/2009/9/main" objectType="CheckBox" fmlaLink="DataSheet!$F$180" lockText="1" noThreeD="1"/>
</file>

<file path=xl/ctrlProps/ctrlProp13.xml><?xml version="1.0" encoding="utf-8"?>
<formControlPr xmlns="http://schemas.microsoft.com/office/spreadsheetml/2009/9/main" objectType="CheckBox" fmlaLink="DataSheet!$G$180" lockText="1" noThreeD="1"/>
</file>

<file path=xl/ctrlProps/ctrlProp14.xml><?xml version="1.0" encoding="utf-8"?>
<formControlPr xmlns="http://schemas.microsoft.com/office/spreadsheetml/2009/9/main" objectType="CheckBox" fmlaLink="DataSheet!$F$183" lockText="1" noThreeD="1"/>
</file>

<file path=xl/ctrlProps/ctrlProp15.xml><?xml version="1.0" encoding="utf-8"?>
<formControlPr xmlns="http://schemas.microsoft.com/office/spreadsheetml/2009/9/main" objectType="CheckBox" fmlaLink="DataSheet!$F$184" lockText="1" noThreeD="1"/>
</file>

<file path=xl/ctrlProps/ctrlProp16.xml><?xml version="1.0" encoding="utf-8"?>
<formControlPr xmlns="http://schemas.microsoft.com/office/spreadsheetml/2009/9/main" objectType="CheckBox" fmlaLink="DataSheet!$F$185" lockText="1" noThreeD="1"/>
</file>

<file path=xl/ctrlProps/ctrlProp17.xml><?xml version="1.0" encoding="utf-8"?>
<formControlPr xmlns="http://schemas.microsoft.com/office/spreadsheetml/2009/9/main" objectType="CheckBox" fmlaLink="DataSheet!$F$186"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ataSheet!$F$10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ataSheet!$F$10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DataSheet!$F$115" lockText="1" noThreeD="1"/>
</file>

<file path=xl/ctrlProps/ctrlProp5.xml><?xml version="1.0" encoding="utf-8"?>
<formControlPr xmlns="http://schemas.microsoft.com/office/spreadsheetml/2009/9/main" objectType="CheckBox" fmlaLink="DataSheet!$F$110" lockText="1" noThreeD="1"/>
</file>

<file path=xl/ctrlProps/ctrlProp6.xml><?xml version="1.0" encoding="utf-8"?>
<formControlPr xmlns="http://schemas.microsoft.com/office/spreadsheetml/2009/9/main" objectType="CheckBox" fmlaLink="DataSheet!$F$177" lockText="1" noThreeD="1"/>
</file>

<file path=xl/ctrlProps/ctrlProp7.xml><?xml version="1.0" encoding="utf-8"?>
<formControlPr xmlns="http://schemas.microsoft.com/office/spreadsheetml/2009/9/main" objectType="CheckBox" fmlaLink="DataSheet!$G$177" lockText="1" noThreeD="1"/>
</file>

<file path=xl/ctrlProps/ctrlProp8.xml><?xml version="1.0" encoding="utf-8"?>
<formControlPr xmlns="http://schemas.microsoft.com/office/spreadsheetml/2009/9/main" objectType="CheckBox" fmlaLink="DataSheet!$F$178" lockText="1" noThreeD="1"/>
</file>

<file path=xl/ctrlProps/ctrlProp9.xml><?xml version="1.0" encoding="utf-8"?>
<formControlPr xmlns="http://schemas.microsoft.com/office/spreadsheetml/2009/9/main" objectType="CheckBox" fmlaLink="DataSheet!$G$17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136</xdr:row>
          <xdr:rowOff>152400</xdr:rowOff>
        </xdr:from>
        <xdr:to>
          <xdr:col>4</xdr:col>
          <xdr:colOff>85725</xdr:colOff>
          <xdr:row>138</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138</xdr:row>
          <xdr:rowOff>142875</xdr:rowOff>
        </xdr:from>
        <xdr:to>
          <xdr:col>4</xdr:col>
          <xdr:colOff>85725</xdr:colOff>
          <xdr:row>140</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140</xdr:row>
          <xdr:rowOff>133350</xdr:rowOff>
        </xdr:from>
        <xdr:to>
          <xdr:col>4</xdr:col>
          <xdr:colOff>76200</xdr:colOff>
          <xdr:row>142</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144</xdr:row>
          <xdr:rowOff>142875</xdr:rowOff>
        </xdr:from>
        <xdr:to>
          <xdr:col>4</xdr:col>
          <xdr:colOff>85725</xdr:colOff>
          <xdr:row>146</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142</xdr:row>
          <xdr:rowOff>123825</xdr:rowOff>
        </xdr:from>
        <xdr:to>
          <xdr:col>4</xdr:col>
          <xdr:colOff>76200</xdr:colOff>
          <xdr:row>144</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224</xdr:row>
          <xdr:rowOff>142875</xdr:rowOff>
        </xdr:from>
        <xdr:to>
          <xdr:col>6</xdr:col>
          <xdr:colOff>95250</xdr:colOff>
          <xdr:row>226</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224</xdr:row>
          <xdr:rowOff>152400</xdr:rowOff>
        </xdr:from>
        <xdr:to>
          <xdr:col>13</xdr:col>
          <xdr:colOff>95250</xdr:colOff>
          <xdr:row>226</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228</xdr:row>
          <xdr:rowOff>142875</xdr:rowOff>
        </xdr:from>
        <xdr:to>
          <xdr:col>6</xdr:col>
          <xdr:colOff>95250</xdr:colOff>
          <xdr:row>230</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228</xdr:row>
          <xdr:rowOff>152400</xdr:rowOff>
        </xdr:from>
        <xdr:to>
          <xdr:col>13</xdr:col>
          <xdr:colOff>95250</xdr:colOff>
          <xdr:row>230</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234</xdr:row>
          <xdr:rowOff>142875</xdr:rowOff>
        </xdr:from>
        <xdr:to>
          <xdr:col>6</xdr:col>
          <xdr:colOff>95250</xdr:colOff>
          <xdr:row>236</xdr:row>
          <xdr:rowOff>47625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234</xdr:row>
          <xdr:rowOff>152400</xdr:rowOff>
        </xdr:from>
        <xdr:to>
          <xdr:col>13</xdr:col>
          <xdr:colOff>95250</xdr:colOff>
          <xdr:row>236</xdr:row>
          <xdr:rowOff>57150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239</xdr:row>
          <xdr:rowOff>142875</xdr:rowOff>
        </xdr:from>
        <xdr:to>
          <xdr:col>6</xdr:col>
          <xdr:colOff>95250</xdr:colOff>
          <xdr:row>241</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239</xdr:row>
          <xdr:rowOff>152400</xdr:rowOff>
        </xdr:from>
        <xdr:to>
          <xdr:col>13</xdr:col>
          <xdr:colOff>95250</xdr:colOff>
          <xdr:row>241</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250</xdr:row>
          <xdr:rowOff>142875</xdr:rowOff>
        </xdr:from>
        <xdr:to>
          <xdr:col>4</xdr:col>
          <xdr:colOff>66675</xdr:colOff>
          <xdr:row>252</xdr:row>
          <xdr:rowOff>47625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256</xdr:row>
          <xdr:rowOff>152400</xdr:rowOff>
        </xdr:from>
        <xdr:to>
          <xdr:col>4</xdr:col>
          <xdr:colOff>66675</xdr:colOff>
          <xdr:row>258</xdr:row>
          <xdr:rowOff>57150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261</xdr:row>
          <xdr:rowOff>152400</xdr:rowOff>
        </xdr:from>
        <xdr:to>
          <xdr:col>4</xdr:col>
          <xdr:colOff>66675</xdr:colOff>
          <xdr:row>263</xdr:row>
          <xdr:rowOff>57150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266</xdr:row>
          <xdr:rowOff>152400</xdr:rowOff>
        </xdr:from>
        <xdr:to>
          <xdr:col>4</xdr:col>
          <xdr:colOff>66675</xdr:colOff>
          <xdr:row>268</xdr:row>
          <xdr:rowOff>57150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73</xdr:row>
          <xdr:rowOff>133350</xdr:rowOff>
        </xdr:from>
        <xdr:to>
          <xdr:col>14</xdr:col>
          <xdr:colOff>114300</xdr:colOff>
          <xdr:row>75</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187</xdr:row>
          <xdr:rowOff>142875</xdr:rowOff>
        </xdr:from>
        <xdr:to>
          <xdr:col>3</xdr:col>
          <xdr:colOff>85725</xdr:colOff>
          <xdr:row>189</xdr:row>
          <xdr:rowOff>47625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309</xdr:row>
          <xdr:rowOff>142875</xdr:rowOff>
        </xdr:from>
        <xdr:to>
          <xdr:col>4</xdr:col>
          <xdr:colOff>76200</xdr:colOff>
          <xdr:row>311</xdr:row>
          <xdr:rowOff>57150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313</xdr:row>
          <xdr:rowOff>142875</xdr:rowOff>
        </xdr:from>
        <xdr:to>
          <xdr:col>4</xdr:col>
          <xdr:colOff>76200</xdr:colOff>
          <xdr:row>315</xdr:row>
          <xdr:rowOff>57150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320</xdr:row>
          <xdr:rowOff>133350</xdr:rowOff>
        </xdr:from>
        <xdr:to>
          <xdr:col>4</xdr:col>
          <xdr:colOff>76200</xdr:colOff>
          <xdr:row>322</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332</xdr:row>
          <xdr:rowOff>142875</xdr:rowOff>
        </xdr:from>
        <xdr:to>
          <xdr:col>4</xdr:col>
          <xdr:colOff>76200</xdr:colOff>
          <xdr:row>334</xdr:row>
          <xdr:rowOff>57150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318</xdr:row>
          <xdr:rowOff>0</xdr:rowOff>
        </xdr:from>
        <xdr:to>
          <xdr:col>4</xdr:col>
          <xdr:colOff>76200</xdr:colOff>
          <xdr:row>319</xdr:row>
          <xdr:rowOff>76200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327</xdr:row>
          <xdr:rowOff>152400</xdr:rowOff>
        </xdr:from>
        <xdr:to>
          <xdr:col>4</xdr:col>
          <xdr:colOff>57150</xdr:colOff>
          <xdr:row>329</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336</xdr:row>
          <xdr:rowOff>161925</xdr:rowOff>
        </xdr:from>
        <xdr:to>
          <xdr:col>4</xdr:col>
          <xdr:colOff>76200</xdr:colOff>
          <xdr:row>338</xdr:row>
          <xdr:rowOff>66675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341</xdr:row>
          <xdr:rowOff>133350</xdr:rowOff>
        </xdr:from>
        <xdr:to>
          <xdr:col>4</xdr:col>
          <xdr:colOff>76200</xdr:colOff>
          <xdr:row>343</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346</xdr:row>
          <xdr:rowOff>133350</xdr:rowOff>
        </xdr:from>
        <xdr:to>
          <xdr:col>4</xdr:col>
          <xdr:colOff>76200</xdr:colOff>
          <xdr:row>348</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358</xdr:row>
          <xdr:rowOff>133350</xdr:rowOff>
        </xdr:from>
        <xdr:to>
          <xdr:col>4</xdr:col>
          <xdr:colOff>76200</xdr:colOff>
          <xdr:row>360</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351</xdr:row>
          <xdr:rowOff>133350</xdr:rowOff>
        </xdr:from>
        <xdr:to>
          <xdr:col>4</xdr:col>
          <xdr:colOff>76200</xdr:colOff>
          <xdr:row>353</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355</xdr:row>
          <xdr:rowOff>142875</xdr:rowOff>
        </xdr:from>
        <xdr:to>
          <xdr:col>4</xdr:col>
          <xdr:colOff>76200</xdr:colOff>
          <xdr:row>357</xdr:row>
          <xdr:rowOff>57150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69"/>
  <sheetViews>
    <sheetView tabSelected="1" view="pageBreakPreview" zoomScaleNormal="100" zoomScaleSheetLayoutView="100" workbookViewId="0"/>
  </sheetViews>
  <sheetFormatPr defaultRowHeight="13.5" x14ac:dyDescent="0.15"/>
  <cols>
    <col min="1" max="1" width="2.625" style="42" customWidth="1"/>
    <col min="2" max="33" width="2.625" style="21" customWidth="1"/>
    <col min="34" max="35" width="2.625" style="42" customWidth="1"/>
    <col min="36" max="53" width="2.625" style="21" customWidth="1"/>
    <col min="54" max="16384" width="9" style="21"/>
  </cols>
  <sheetData>
    <row r="1" spans="1:34" x14ac:dyDescent="0.15">
      <c r="A1" s="42" t="s">
        <v>999</v>
      </c>
    </row>
    <row r="2" spans="1:34" x14ac:dyDescent="0.15">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row>
    <row r="3" spans="1:34" x14ac:dyDescent="0.1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row>
    <row r="4" spans="1:34" ht="13.5" customHeight="1" x14ac:dyDescent="0.15">
      <c r="B4" s="42"/>
      <c r="C4" s="102" t="s">
        <v>1122</v>
      </c>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row>
    <row r="5" spans="1:34" ht="13.5" customHeight="1" x14ac:dyDescent="0.15">
      <c r="B5" s="4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row>
    <row r="6" spans="1:34" x14ac:dyDescent="0.1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4" x14ac:dyDescent="0.15">
      <c r="B7" s="42"/>
      <c r="C7" s="42"/>
      <c r="D7" s="42"/>
      <c r="E7" s="42"/>
      <c r="F7" s="42"/>
      <c r="G7" s="42"/>
      <c r="H7" s="42"/>
      <c r="I7" s="42"/>
      <c r="J7" s="42"/>
      <c r="K7" s="42"/>
      <c r="L7" s="42"/>
      <c r="M7" s="42"/>
      <c r="N7" s="42"/>
      <c r="O7" s="42"/>
      <c r="P7" s="42"/>
      <c r="Q7" s="42"/>
      <c r="R7" s="42"/>
      <c r="S7" s="42"/>
      <c r="T7" s="42"/>
      <c r="U7" s="42"/>
      <c r="V7" s="42"/>
      <c r="W7" s="103"/>
      <c r="X7" s="103"/>
      <c r="Y7" s="103"/>
      <c r="Z7" s="103"/>
      <c r="AA7" s="42" t="s">
        <v>0</v>
      </c>
      <c r="AB7" s="103"/>
      <c r="AC7" s="103"/>
      <c r="AD7" s="42" t="s">
        <v>1</v>
      </c>
      <c r="AE7" s="103"/>
      <c r="AF7" s="103"/>
      <c r="AG7" s="42" t="s">
        <v>2</v>
      </c>
    </row>
    <row r="8" spans="1:34" x14ac:dyDescent="0.15">
      <c r="B8" s="42"/>
      <c r="C8" s="42"/>
      <c r="D8" s="42"/>
      <c r="E8" s="42"/>
      <c r="F8" s="42"/>
      <c r="G8" s="42"/>
      <c r="H8" s="42"/>
      <c r="I8" s="42"/>
      <c r="J8" s="42"/>
      <c r="K8" s="42"/>
      <c r="L8" s="42"/>
      <c r="M8" s="42"/>
      <c r="N8" s="42"/>
      <c r="O8" s="42"/>
      <c r="P8" s="42"/>
      <c r="Q8" s="42"/>
      <c r="R8" s="42"/>
      <c r="S8" s="42"/>
      <c r="T8" s="42"/>
      <c r="U8" s="42"/>
      <c r="V8" s="22" t="s">
        <v>3</v>
      </c>
      <c r="W8" s="103"/>
      <c r="X8" s="103"/>
      <c r="Y8" s="103"/>
      <c r="Z8" s="103"/>
      <c r="AA8" s="42" t="s">
        <v>0</v>
      </c>
      <c r="AB8" s="103"/>
      <c r="AC8" s="103"/>
      <c r="AD8" s="42" t="s">
        <v>1</v>
      </c>
      <c r="AE8" s="103"/>
      <c r="AF8" s="103"/>
      <c r="AG8" s="42" t="s">
        <v>2</v>
      </c>
      <c r="AH8" s="42" t="s">
        <v>4</v>
      </c>
    </row>
    <row r="9" spans="1:34" x14ac:dyDescent="0.15">
      <c r="B9" s="42"/>
      <c r="C9" s="42"/>
      <c r="D9" s="42"/>
      <c r="E9" s="42"/>
      <c r="F9" s="42"/>
      <c r="G9" s="42"/>
      <c r="H9" s="42"/>
      <c r="I9" s="42"/>
      <c r="J9" s="42"/>
      <c r="K9" s="42"/>
      <c r="L9" s="42"/>
      <c r="M9" s="42"/>
      <c r="N9" s="42"/>
      <c r="O9" s="42"/>
      <c r="P9" s="42"/>
      <c r="Q9" s="42"/>
      <c r="R9" s="42"/>
      <c r="S9" s="42"/>
      <c r="T9" s="22"/>
      <c r="U9" s="46"/>
      <c r="V9" s="46"/>
      <c r="W9" s="46"/>
      <c r="X9" s="46"/>
      <c r="Y9" s="42"/>
      <c r="Z9" s="46"/>
      <c r="AA9" s="46"/>
      <c r="AB9" s="42"/>
      <c r="AC9" s="46"/>
      <c r="AD9" s="46"/>
      <c r="AE9" s="42"/>
      <c r="AF9" s="42"/>
      <c r="AG9" s="42"/>
    </row>
    <row r="10" spans="1:34" x14ac:dyDescent="0.15">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row>
    <row r="11" spans="1:34" x14ac:dyDescent="0.15">
      <c r="B11" s="42" t="s">
        <v>5</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row>
    <row r="12" spans="1:34" x14ac:dyDescent="0.15">
      <c r="B12" s="42" t="s">
        <v>6</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4" x14ac:dyDescent="0.1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row>
    <row r="14" spans="1:34" x14ac:dyDescent="0.15">
      <c r="B14" s="42"/>
      <c r="C14" s="42" t="s">
        <v>547</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4" x14ac:dyDescent="0.15">
      <c r="B15" s="42"/>
      <c r="C15" s="42"/>
      <c r="D15" s="42"/>
      <c r="E15" s="42"/>
      <c r="F15" s="42"/>
      <c r="G15" s="42"/>
      <c r="H15" s="42"/>
      <c r="I15" s="42"/>
      <c r="J15" s="42"/>
      <c r="K15" s="23" t="s">
        <v>1000</v>
      </c>
      <c r="L15" s="72"/>
      <c r="M15" s="72"/>
      <c r="N15" s="72"/>
      <c r="O15" s="72"/>
      <c r="P15" s="72"/>
      <c r="Q15" s="72"/>
      <c r="R15" s="72"/>
      <c r="S15" s="72"/>
      <c r="T15" s="72"/>
      <c r="U15" s="72"/>
      <c r="V15" s="72"/>
      <c r="W15" s="72"/>
      <c r="X15" s="72"/>
      <c r="Y15" s="72"/>
      <c r="Z15" s="72"/>
      <c r="AA15" s="72"/>
      <c r="AB15" s="72"/>
      <c r="AC15" s="72"/>
      <c r="AD15" s="72"/>
      <c r="AE15" s="72"/>
      <c r="AF15" s="72"/>
      <c r="AG15" s="72"/>
    </row>
    <row r="16" spans="1:34" x14ac:dyDescent="0.15">
      <c r="B16" s="42"/>
      <c r="C16" s="42"/>
      <c r="D16" s="42"/>
      <c r="E16" s="42"/>
      <c r="F16" s="42"/>
      <c r="G16" s="42"/>
      <c r="H16" s="42"/>
      <c r="I16" s="42"/>
      <c r="J16" s="42"/>
      <c r="K16" s="22" t="s">
        <v>7</v>
      </c>
      <c r="L16" s="42" t="s">
        <v>8</v>
      </c>
      <c r="M16" s="72"/>
      <c r="N16" s="72"/>
      <c r="O16" s="72"/>
      <c r="P16" s="72"/>
      <c r="Q16" s="72"/>
      <c r="R16" s="72"/>
      <c r="S16" s="72"/>
      <c r="T16" s="42"/>
      <c r="U16" s="42"/>
      <c r="V16" s="42"/>
      <c r="W16" s="42"/>
      <c r="X16" s="42"/>
      <c r="Y16" s="42"/>
      <c r="Z16" s="42"/>
      <c r="AA16" s="42"/>
      <c r="AB16" s="42"/>
      <c r="AC16" s="42"/>
      <c r="AD16" s="42"/>
      <c r="AE16" s="42"/>
      <c r="AF16" s="42"/>
      <c r="AG16" s="42"/>
    </row>
    <row r="17" spans="2:33" x14ac:dyDescent="0.15">
      <c r="B17" s="42"/>
      <c r="C17" s="42"/>
      <c r="D17" s="42"/>
      <c r="E17" s="42"/>
      <c r="F17" s="42"/>
      <c r="G17" s="42"/>
      <c r="H17" s="42"/>
      <c r="I17" s="42"/>
      <c r="J17" s="42"/>
      <c r="K17" s="42"/>
      <c r="L17" s="68"/>
      <c r="M17" s="68"/>
      <c r="N17" s="68"/>
      <c r="O17" s="68"/>
      <c r="P17" s="68"/>
      <c r="Q17" s="68"/>
      <c r="R17" s="68"/>
      <c r="S17" s="68"/>
      <c r="T17" s="68"/>
      <c r="U17" s="68"/>
      <c r="V17" s="68"/>
      <c r="W17" s="68"/>
      <c r="X17" s="68"/>
      <c r="Y17" s="68"/>
      <c r="Z17" s="68"/>
      <c r="AA17" s="68"/>
      <c r="AB17" s="68"/>
      <c r="AC17" s="68"/>
      <c r="AD17" s="68"/>
      <c r="AE17" s="68"/>
      <c r="AF17" s="68"/>
      <c r="AG17" s="68"/>
    </row>
    <row r="18" spans="2:33" x14ac:dyDescent="0.15">
      <c r="B18" s="42"/>
      <c r="C18" s="42"/>
      <c r="D18" s="42"/>
      <c r="E18" s="42"/>
      <c r="F18" s="42"/>
      <c r="G18" s="42"/>
      <c r="H18" s="42"/>
      <c r="I18" s="42"/>
      <c r="J18" s="42"/>
      <c r="K18" s="42"/>
      <c r="L18" s="68"/>
      <c r="M18" s="68"/>
      <c r="N18" s="68"/>
      <c r="O18" s="68"/>
      <c r="P18" s="68"/>
      <c r="Q18" s="68"/>
      <c r="R18" s="68"/>
      <c r="S18" s="68"/>
      <c r="T18" s="68"/>
      <c r="U18" s="68"/>
      <c r="V18" s="68"/>
      <c r="W18" s="68"/>
      <c r="X18" s="68"/>
      <c r="Y18" s="68"/>
      <c r="Z18" s="68"/>
      <c r="AA18" s="68"/>
      <c r="AB18" s="68"/>
      <c r="AC18" s="68"/>
      <c r="AD18" s="68"/>
      <c r="AE18" s="68"/>
      <c r="AF18" s="68"/>
      <c r="AG18" s="68"/>
    </row>
    <row r="19" spans="2:33" x14ac:dyDescent="0.15">
      <c r="B19" s="42"/>
      <c r="C19" s="42"/>
      <c r="D19" s="42"/>
      <c r="E19" s="42"/>
      <c r="F19" s="42"/>
      <c r="G19" s="42"/>
      <c r="H19" s="42"/>
      <c r="I19" s="42"/>
      <c r="J19" s="42"/>
      <c r="K19" s="22" t="s">
        <v>9</v>
      </c>
      <c r="L19" s="72"/>
      <c r="M19" s="72"/>
      <c r="N19" s="72"/>
      <c r="O19" s="72"/>
      <c r="P19" s="72"/>
      <c r="Q19" s="72"/>
      <c r="R19" s="72"/>
      <c r="S19" s="72"/>
      <c r="T19" s="72"/>
      <c r="U19" s="72"/>
      <c r="V19" s="72"/>
      <c r="W19" s="72"/>
      <c r="X19" s="42"/>
      <c r="Y19" s="42"/>
      <c r="Z19" s="42"/>
      <c r="AA19" s="42"/>
      <c r="AB19" s="42"/>
      <c r="AC19" s="42"/>
      <c r="AD19" s="42"/>
      <c r="AE19" s="42"/>
      <c r="AF19" s="42"/>
      <c r="AG19" s="42"/>
    </row>
    <row r="20" spans="2:33" x14ac:dyDescent="0.15">
      <c r="B20" s="42"/>
      <c r="C20" s="42"/>
      <c r="D20" s="42"/>
      <c r="E20" s="42"/>
      <c r="F20" s="42"/>
      <c r="G20" s="42"/>
      <c r="H20" s="42"/>
      <c r="I20" s="42"/>
      <c r="J20" s="42"/>
      <c r="K20" s="22"/>
      <c r="L20" s="42"/>
      <c r="M20" s="42"/>
      <c r="N20" s="42"/>
      <c r="O20" s="42"/>
      <c r="P20" s="42"/>
      <c r="Q20" s="42"/>
      <c r="R20" s="42"/>
      <c r="S20" s="42"/>
      <c r="T20" s="42"/>
      <c r="U20" s="42"/>
      <c r="V20" s="42"/>
      <c r="W20" s="42"/>
      <c r="X20" s="42"/>
      <c r="Y20" s="42"/>
      <c r="Z20" s="42"/>
      <c r="AA20" s="42"/>
      <c r="AB20" s="42"/>
      <c r="AC20" s="42"/>
      <c r="AD20" s="42"/>
      <c r="AE20" s="42"/>
      <c r="AF20" s="42"/>
      <c r="AG20" s="42"/>
    </row>
    <row r="21" spans="2:33" x14ac:dyDescent="0.15">
      <c r="B21" s="42"/>
      <c r="C21" s="42" t="s">
        <v>10</v>
      </c>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2:33" ht="13.5" customHeight="1" x14ac:dyDescent="0.15">
      <c r="B22" s="42"/>
      <c r="C22" s="42"/>
      <c r="D22" s="42"/>
      <c r="E22" s="42"/>
      <c r="F22" s="42"/>
      <c r="G22" s="42"/>
      <c r="H22" s="42"/>
      <c r="I22" s="42"/>
      <c r="J22" s="42"/>
      <c r="K22" s="22" t="s">
        <v>11</v>
      </c>
      <c r="L22" s="72"/>
      <c r="M22" s="72"/>
      <c r="N22" s="72"/>
      <c r="O22" s="72"/>
      <c r="P22" s="72"/>
      <c r="Q22" s="72"/>
      <c r="R22" s="72"/>
      <c r="S22" s="72"/>
      <c r="T22" s="72"/>
      <c r="U22" s="72"/>
      <c r="V22" s="72"/>
      <c r="W22" s="72"/>
      <c r="X22" s="72"/>
      <c r="Y22" s="72"/>
      <c r="Z22" s="72"/>
      <c r="AA22" s="72"/>
      <c r="AB22" s="72"/>
      <c r="AC22" s="72"/>
      <c r="AD22" s="72"/>
      <c r="AE22" s="72"/>
      <c r="AF22" s="72"/>
      <c r="AG22" s="72"/>
    </row>
    <row r="23" spans="2:33" ht="13.5" customHeight="1" x14ac:dyDescent="0.15">
      <c r="B23" s="42"/>
      <c r="C23" s="42"/>
      <c r="D23" s="42"/>
      <c r="E23" s="42"/>
      <c r="F23" s="42"/>
      <c r="G23" s="42"/>
      <c r="H23" s="42"/>
      <c r="I23" s="42"/>
      <c r="J23" s="42"/>
      <c r="K23" s="22" t="s">
        <v>12</v>
      </c>
      <c r="L23" s="72"/>
      <c r="M23" s="72"/>
      <c r="N23" s="72"/>
      <c r="O23" s="72"/>
      <c r="P23" s="72"/>
      <c r="Q23" s="72"/>
      <c r="R23" s="72"/>
      <c r="S23" s="72"/>
      <c r="T23" s="72"/>
      <c r="U23" s="72"/>
      <c r="V23" s="72"/>
      <c r="W23" s="72"/>
      <c r="X23" s="72"/>
      <c r="Y23" s="72"/>
      <c r="Z23" s="72"/>
      <c r="AA23" s="72"/>
      <c r="AB23" s="72"/>
      <c r="AC23" s="72"/>
      <c r="AD23" s="72"/>
      <c r="AE23" s="72"/>
      <c r="AF23" s="72"/>
      <c r="AG23" s="72"/>
    </row>
    <row r="24" spans="2:33" ht="13.5" customHeight="1" x14ac:dyDescent="0.15">
      <c r="B24" s="42"/>
      <c r="C24" s="42"/>
      <c r="D24" s="42"/>
      <c r="E24" s="42"/>
      <c r="F24" s="42"/>
      <c r="G24" s="42"/>
      <c r="H24" s="42"/>
      <c r="I24" s="42"/>
      <c r="J24" s="42"/>
      <c r="K24" s="22" t="s">
        <v>13</v>
      </c>
      <c r="L24" s="72"/>
      <c r="M24" s="72"/>
      <c r="N24" s="72"/>
      <c r="O24" s="72"/>
      <c r="P24" s="72"/>
      <c r="Q24" s="72"/>
      <c r="R24" s="72"/>
      <c r="S24" s="72"/>
      <c r="T24" s="72"/>
      <c r="U24" s="72"/>
      <c r="V24" s="72"/>
      <c r="W24" s="72"/>
      <c r="X24" s="72"/>
      <c r="Y24" s="72"/>
      <c r="Z24" s="72"/>
      <c r="AA24" s="72"/>
      <c r="AB24" s="72"/>
      <c r="AC24" s="72"/>
      <c r="AD24" s="72"/>
      <c r="AE24" s="72"/>
      <c r="AF24" s="72"/>
      <c r="AG24" s="72"/>
    </row>
    <row r="25" spans="2:33" ht="13.5" customHeight="1" x14ac:dyDescent="0.15">
      <c r="B25" s="42"/>
      <c r="C25" s="42"/>
      <c r="D25" s="42"/>
      <c r="E25" s="42"/>
      <c r="F25" s="42"/>
      <c r="G25" s="42"/>
      <c r="H25" s="42"/>
      <c r="I25" s="42"/>
      <c r="J25" s="42"/>
      <c r="K25" s="22"/>
      <c r="L25" s="42"/>
      <c r="M25" s="42"/>
      <c r="N25" s="42"/>
      <c r="O25" s="42"/>
      <c r="P25" s="42"/>
      <c r="Q25" s="42"/>
      <c r="R25" s="42"/>
      <c r="S25" s="42"/>
      <c r="T25" s="42"/>
      <c r="U25" s="42"/>
      <c r="V25" s="42"/>
      <c r="W25" s="42"/>
      <c r="X25" s="42"/>
      <c r="Y25" s="42"/>
      <c r="Z25" s="42"/>
      <c r="AA25" s="42"/>
      <c r="AB25" s="42"/>
      <c r="AC25" s="42"/>
      <c r="AD25" s="42"/>
      <c r="AE25" s="42"/>
      <c r="AF25" s="42"/>
      <c r="AG25" s="42"/>
    </row>
    <row r="26" spans="2:33" x14ac:dyDescent="0.15">
      <c r="B26" s="42"/>
      <c r="C26" s="42" t="s">
        <v>14</v>
      </c>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row>
    <row r="27" spans="2:33" ht="13.5" customHeight="1" x14ac:dyDescent="0.15">
      <c r="B27" s="42"/>
      <c r="C27" s="42"/>
      <c r="D27" s="42"/>
      <c r="E27" s="42"/>
      <c r="F27" s="42"/>
      <c r="G27" s="42"/>
      <c r="H27" s="42"/>
      <c r="I27" s="42"/>
      <c r="J27" s="42"/>
      <c r="K27" s="22" t="s">
        <v>1115</v>
      </c>
      <c r="L27" s="72"/>
      <c r="M27" s="72"/>
      <c r="N27" s="72"/>
      <c r="O27" s="72"/>
      <c r="P27" s="72"/>
      <c r="Q27" s="72"/>
      <c r="R27" s="72"/>
      <c r="S27" s="72"/>
      <c r="T27" s="72"/>
      <c r="U27" s="72"/>
      <c r="V27" s="72"/>
      <c r="W27" s="72"/>
      <c r="X27" s="72"/>
      <c r="Y27" s="72"/>
      <c r="Z27" s="72"/>
      <c r="AA27" s="72"/>
      <c r="AB27" s="72"/>
      <c r="AC27" s="72"/>
      <c r="AD27" s="72"/>
      <c r="AE27" s="72"/>
      <c r="AF27" s="72"/>
      <c r="AG27" s="72"/>
    </row>
    <row r="28" spans="2:33" ht="13.5" customHeight="1" x14ac:dyDescent="0.15">
      <c r="B28" s="42"/>
      <c r="C28" s="42"/>
      <c r="D28" s="42"/>
      <c r="E28" s="42"/>
      <c r="F28" s="42"/>
      <c r="G28" s="42"/>
      <c r="H28" s="42"/>
      <c r="I28" s="42"/>
      <c r="J28" s="42"/>
      <c r="K28" s="22" t="s">
        <v>11</v>
      </c>
      <c r="L28" s="72"/>
      <c r="M28" s="72"/>
      <c r="N28" s="72"/>
      <c r="O28" s="72"/>
      <c r="P28" s="72"/>
      <c r="Q28" s="72"/>
      <c r="R28" s="72"/>
      <c r="S28" s="72"/>
      <c r="T28" s="72"/>
      <c r="U28" s="72"/>
      <c r="V28" s="72"/>
      <c r="W28" s="72"/>
      <c r="X28" s="72"/>
      <c r="Y28" s="72"/>
      <c r="Z28" s="72"/>
      <c r="AA28" s="72"/>
      <c r="AB28" s="72"/>
      <c r="AC28" s="72"/>
      <c r="AD28" s="72"/>
      <c r="AE28" s="72"/>
      <c r="AF28" s="72"/>
      <c r="AG28" s="72"/>
    </row>
    <row r="29" spans="2:33" ht="13.5" customHeight="1" x14ac:dyDescent="0.15">
      <c r="B29" s="42"/>
      <c r="C29" s="42"/>
      <c r="D29" s="42"/>
      <c r="E29" s="42"/>
      <c r="F29" s="42"/>
      <c r="G29" s="42"/>
      <c r="H29" s="42"/>
      <c r="I29" s="42"/>
      <c r="J29" s="42"/>
      <c r="K29" s="22" t="s">
        <v>12</v>
      </c>
      <c r="L29" s="72"/>
      <c r="M29" s="72"/>
      <c r="N29" s="72"/>
      <c r="O29" s="72"/>
      <c r="P29" s="72"/>
      <c r="Q29" s="72"/>
      <c r="R29" s="72"/>
      <c r="S29" s="72"/>
      <c r="T29" s="72"/>
      <c r="U29" s="72"/>
      <c r="V29" s="72"/>
      <c r="W29" s="72"/>
      <c r="X29" s="72"/>
      <c r="Y29" s="72"/>
      <c r="Z29" s="72"/>
      <c r="AA29" s="72"/>
      <c r="AB29" s="72"/>
      <c r="AC29" s="72"/>
      <c r="AD29" s="72"/>
      <c r="AE29" s="72"/>
      <c r="AF29" s="72"/>
      <c r="AG29" s="72"/>
    </row>
    <row r="30" spans="2:33" ht="13.5" customHeight="1" x14ac:dyDescent="0.15">
      <c r="B30" s="42"/>
      <c r="C30" s="42"/>
      <c r="D30" s="42"/>
      <c r="E30" s="42"/>
      <c r="F30" s="42"/>
      <c r="G30" s="42"/>
      <c r="H30" s="42"/>
      <c r="I30" s="42"/>
      <c r="J30" s="42"/>
      <c r="K30" s="22" t="s">
        <v>15</v>
      </c>
      <c r="L30" s="72"/>
      <c r="M30" s="72"/>
      <c r="N30" s="72"/>
      <c r="O30" s="72"/>
      <c r="P30" s="72"/>
      <c r="Q30" s="72"/>
      <c r="R30" s="72"/>
      <c r="S30" s="72"/>
      <c r="T30" s="72"/>
      <c r="U30" s="72"/>
      <c r="V30" s="72"/>
      <c r="W30" s="72"/>
      <c r="X30" s="72"/>
      <c r="Y30" s="72"/>
      <c r="Z30" s="72"/>
      <c r="AA30" s="72"/>
      <c r="AB30" s="72"/>
      <c r="AC30" s="72"/>
      <c r="AD30" s="72"/>
      <c r="AE30" s="72"/>
      <c r="AF30" s="103"/>
      <c r="AG30" s="103"/>
    </row>
    <row r="31" spans="2:33" x14ac:dyDescent="0.15">
      <c r="B31" s="42"/>
      <c r="C31" s="42"/>
      <c r="D31" s="42"/>
      <c r="E31" s="42"/>
      <c r="F31" s="42"/>
      <c r="G31" s="42"/>
      <c r="H31" s="42"/>
      <c r="I31" s="42"/>
      <c r="J31" s="42"/>
      <c r="K31" s="22" t="s">
        <v>16</v>
      </c>
      <c r="L31" s="42" t="s">
        <v>17</v>
      </c>
      <c r="M31" s="72"/>
      <c r="N31" s="72"/>
      <c r="O31" s="72"/>
      <c r="P31" s="72"/>
      <c r="Q31" s="72"/>
      <c r="R31" s="72"/>
      <c r="S31" s="72"/>
      <c r="T31" s="42"/>
      <c r="U31" s="42"/>
      <c r="V31" s="42"/>
      <c r="W31" s="42"/>
      <c r="X31" s="42"/>
      <c r="Y31" s="42"/>
      <c r="Z31" s="42"/>
      <c r="AA31" s="42"/>
      <c r="AB31" s="42"/>
      <c r="AC31" s="42"/>
      <c r="AD31" s="42"/>
      <c r="AE31" s="42"/>
      <c r="AF31" s="42"/>
      <c r="AG31" s="42"/>
    </row>
    <row r="32" spans="2:33" x14ac:dyDescent="0.15">
      <c r="B32" s="42"/>
      <c r="C32" s="42"/>
      <c r="D32" s="42"/>
      <c r="E32" s="42"/>
      <c r="F32" s="42"/>
      <c r="G32" s="42"/>
      <c r="H32" s="42"/>
      <c r="I32" s="42"/>
      <c r="J32" s="42"/>
      <c r="K32" s="42"/>
      <c r="L32" s="68"/>
      <c r="M32" s="68"/>
      <c r="N32" s="68"/>
      <c r="O32" s="68"/>
      <c r="P32" s="68"/>
      <c r="Q32" s="68"/>
      <c r="R32" s="68"/>
      <c r="S32" s="68"/>
      <c r="T32" s="68"/>
      <c r="U32" s="68"/>
      <c r="V32" s="68"/>
      <c r="W32" s="68"/>
      <c r="X32" s="68"/>
      <c r="Y32" s="68"/>
      <c r="Z32" s="68"/>
      <c r="AA32" s="68"/>
      <c r="AB32" s="68"/>
      <c r="AC32" s="68"/>
      <c r="AD32" s="68"/>
      <c r="AE32" s="68"/>
      <c r="AF32" s="68"/>
      <c r="AG32" s="68"/>
    </row>
    <row r="33" spans="2:33" x14ac:dyDescent="0.15">
      <c r="B33" s="42"/>
      <c r="C33" s="42"/>
      <c r="D33" s="42"/>
      <c r="E33" s="42"/>
      <c r="F33" s="42"/>
      <c r="G33" s="42"/>
      <c r="H33" s="42"/>
      <c r="I33" s="42"/>
      <c r="J33" s="42"/>
      <c r="K33" s="42"/>
      <c r="L33" s="68"/>
      <c r="M33" s="68"/>
      <c r="N33" s="68"/>
      <c r="O33" s="68"/>
      <c r="P33" s="68"/>
      <c r="Q33" s="68"/>
      <c r="R33" s="68"/>
      <c r="S33" s="68"/>
      <c r="T33" s="68"/>
      <c r="U33" s="68"/>
      <c r="V33" s="68"/>
      <c r="W33" s="68"/>
      <c r="X33" s="68"/>
      <c r="Y33" s="68"/>
      <c r="Z33" s="68"/>
      <c r="AA33" s="68"/>
      <c r="AB33" s="68"/>
      <c r="AC33" s="68"/>
      <c r="AD33" s="68"/>
      <c r="AE33" s="68"/>
      <c r="AF33" s="68"/>
      <c r="AG33" s="68"/>
    </row>
    <row r="34" spans="2:33" x14ac:dyDescent="0.15">
      <c r="B34" s="42"/>
      <c r="C34" s="42"/>
      <c r="D34" s="42"/>
      <c r="E34" s="42"/>
      <c r="F34" s="42"/>
      <c r="G34" s="42"/>
      <c r="H34" s="42"/>
      <c r="I34" s="42"/>
      <c r="J34" s="42"/>
      <c r="K34" s="22" t="s">
        <v>18</v>
      </c>
      <c r="L34" s="72"/>
      <c r="M34" s="72"/>
      <c r="N34" s="72"/>
      <c r="O34" s="72"/>
      <c r="P34" s="72"/>
      <c r="Q34" s="72"/>
      <c r="R34" s="72"/>
      <c r="S34" s="72"/>
      <c r="T34" s="72"/>
      <c r="U34" s="72"/>
      <c r="V34" s="72"/>
      <c r="W34" s="72"/>
      <c r="X34" s="42"/>
      <c r="Y34" s="42"/>
      <c r="Z34" s="42"/>
      <c r="AA34" s="42"/>
      <c r="AB34" s="42"/>
      <c r="AC34" s="42"/>
      <c r="AD34" s="42"/>
      <c r="AE34" s="42"/>
      <c r="AF34" s="42"/>
      <c r="AG34" s="42"/>
    </row>
    <row r="35" spans="2:33" x14ac:dyDescent="0.15">
      <c r="B35" s="42"/>
      <c r="C35" s="42"/>
      <c r="D35" s="42"/>
      <c r="E35" s="42"/>
      <c r="F35" s="42"/>
      <c r="G35" s="42"/>
      <c r="H35" s="42"/>
      <c r="I35" s="42"/>
      <c r="J35" s="42"/>
      <c r="K35" s="22" t="s">
        <v>19</v>
      </c>
      <c r="L35" s="72"/>
      <c r="M35" s="72"/>
      <c r="N35" s="72"/>
      <c r="O35" s="72"/>
      <c r="P35" s="72"/>
      <c r="Q35" s="72"/>
      <c r="R35" s="72"/>
      <c r="S35" s="72"/>
      <c r="T35" s="72"/>
      <c r="U35" s="72"/>
      <c r="V35" s="72"/>
      <c r="W35" s="72"/>
      <c r="X35" s="72"/>
      <c r="Y35" s="72"/>
      <c r="Z35" s="72"/>
      <c r="AA35" s="72"/>
      <c r="AB35" s="72"/>
      <c r="AC35" s="72"/>
      <c r="AD35" s="72"/>
      <c r="AE35" s="72"/>
      <c r="AF35" s="72"/>
      <c r="AG35" s="72"/>
    </row>
    <row r="36" spans="2:33" x14ac:dyDescent="0.15">
      <c r="B36" s="42"/>
      <c r="C36" s="42"/>
      <c r="D36" s="42"/>
      <c r="E36" s="42"/>
      <c r="F36" s="42"/>
      <c r="G36" s="42"/>
      <c r="H36" s="42"/>
      <c r="I36" s="42"/>
      <c r="J36" s="42"/>
      <c r="K36" s="22"/>
      <c r="L36" s="42"/>
      <c r="M36" s="42"/>
      <c r="N36" s="42"/>
      <c r="O36" s="42"/>
      <c r="P36" s="42"/>
      <c r="Q36" s="42"/>
      <c r="R36" s="42"/>
      <c r="S36" s="42"/>
      <c r="T36" s="42"/>
      <c r="U36" s="42"/>
      <c r="V36" s="42"/>
      <c r="W36" s="42"/>
      <c r="X36" s="42"/>
      <c r="Y36" s="42"/>
      <c r="Z36" s="42"/>
      <c r="AA36" s="42"/>
      <c r="AB36" s="42"/>
      <c r="AC36" s="42"/>
      <c r="AD36" s="42"/>
      <c r="AE36" s="42"/>
      <c r="AF36" s="42"/>
      <c r="AG36" s="42"/>
    </row>
    <row r="37" spans="2:33" x14ac:dyDescent="0.15">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row>
    <row r="38" spans="2:33" x14ac:dyDescent="0.15">
      <c r="B38" s="42"/>
      <c r="C38" s="42" t="s">
        <v>20</v>
      </c>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2:33" ht="13.5" customHeight="1" x14ac:dyDescent="0.15">
      <c r="B39" s="42"/>
      <c r="C39" s="42"/>
      <c r="D39" s="42"/>
      <c r="E39" s="42"/>
      <c r="F39" s="42"/>
      <c r="G39" s="42"/>
      <c r="H39" s="42"/>
      <c r="I39" s="42"/>
      <c r="J39" s="42"/>
      <c r="K39" s="22" t="s">
        <v>548</v>
      </c>
      <c r="L39" s="72"/>
      <c r="M39" s="72"/>
      <c r="N39" s="72"/>
      <c r="O39" s="72"/>
      <c r="P39" s="72"/>
      <c r="Q39" s="72"/>
      <c r="R39" s="72"/>
      <c r="S39" s="72"/>
      <c r="T39" s="72"/>
      <c r="U39" s="72"/>
      <c r="V39" s="72"/>
      <c r="W39" s="72"/>
      <c r="X39" s="72"/>
      <c r="Y39" s="72"/>
      <c r="Z39" s="72"/>
      <c r="AA39" s="72"/>
      <c r="AB39" s="72"/>
      <c r="AC39" s="72"/>
      <c r="AD39" s="72"/>
      <c r="AE39" s="72"/>
      <c r="AF39" s="72"/>
      <c r="AG39" s="72"/>
    </row>
    <row r="40" spans="2:33" ht="13.5" customHeight="1" x14ac:dyDescent="0.15">
      <c r="B40" s="42"/>
      <c r="C40" s="42"/>
      <c r="D40" s="42"/>
      <c r="E40" s="42"/>
      <c r="F40" s="42"/>
      <c r="G40" s="42"/>
      <c r="H40" s="42"/>
      <c r="I40" s="42"/>
      <c r="J40" s="42"/>
      <c r="K40" s="22" t="s">
        <v>549</v>
      </c>
      <c r="L40" s="72"/>
      <c r="M40" s="72"/>
      <c r="N40" s="72"/>
      <c r="O40" s="72"/>
      <c r="P40" s="72"/>
      <c r="Q40" s="72"/>
      <c r="R40" s="72"/>
      <c r="S40" s="72"/>
      <c r="T40" s="72"/>
      <c r="U40" s="72"/>
      <c r="V40" s="72"/>
      <c r="W40" s="72"/>
      <c r="X40" s="72"/>
      <c r="Y40" s="72"/>
      <c r="Z40" s="72"/>
      <c r="AA40" s="72"/>
      <c r="AB40" s="72"/>
      <c r="AC40" s="72"/>
      <c r="AD40" s="72"/>
      <c r="AE40" s="72"/>
      <c r="AF40" s="72"/>
      <c r="AG40" s="72"/>
    </row>
    <row r="41" spans="2:33" ht="13.5" customHeight="1" x14ac:dyDescent="0.15">
      <c r="B41" s="42"/>
      <c r="C41" s="42"/>
      <c r="D41" s="42"/>
      <c r="E41" s="42"/>
      <c r="F41" s="42"/>
      <c r="G41" s="42"/>
      <c r="H41" s="42"/>
      <c r="I41" s="42"/>
      <c r="J41" s="42"/>
      <c r="K41" s="22" t="s">
        <v>12</v>
      </c>
      <c r="L41" s="72"/>
      <c r="M41" s="72"/>
      <c r="N41" s="72"/>
      <c r="O41" s="72"/>
      <c r="P41" s="72"/>
      <c r="Q41" s="72"/>
      <c r="R41" s="72"/>
      <c r="S41" s="72"/>
      <c r="T41" s="72"/>
      <c r="U41" s="72"/>
      <c r="V41" s="72"/>
      <c r="W41" s="72"/>
      <c r="X41" s="72"/>
      <c r="Y41" s="72"/>
      <c r="Z41" s="72"/>
      <c r="AA41" s="72"/>
      <c r="AB41" s="72"/>
      <c r="AC41" s="72"/>
      <c r="AD41" s="72"/>
      <c r="AE41" s="72"/>
      <c r="AF41" s="72"/>
      <c r="AG41" s="72"/>
    </row>
    <row r="42" spans="2:33" ht="13.5" customHeight="1" x14ac:dyDescent="0.15">
      <c r="B42" s="42"/>
      <c r="C42" s="42"/>
      <c r="D42" s="42"/>
      <c r="E42" s="42"/>
      <c r="F42" s="42"/>
      <c r="G42" s="42"/>
      <c r="H42" s="42"/>
      <c r="I42" s="42"/>
      <c r="J42" s="42"/>
      <c r="K42" s="22" t="s">
        <v>15</v>
      </c>
      <c r="L42" s="72"/>
      <c r="M42" s="72"/>
      <c r="N42" s="72"/>
      <c r="O42" s="72"/>
      <c r="P42" s="72"/>
      <c r="Q42" s="72"/>
      <c r="R42" s="72"/>
      <c r="S42" s="72"/>
      <c r="T42" s="72"/>
      <c r="U42" s="72"/>
      <c r="V42" s="72"/>
      <c r="W42" s="72"/>
      <c r="X42" s="72"/>
      <c r="Y42" s="72"/>
      <c r="Z42" s="72"/>
      <c r="AA42" s="72"/>
      <c r="AB42" s="72"/>
      <c r="AC42" s="72"/>
      <c r="AD42" s="72"/>
      <c r="AE42" s="72"/>
      <c r="AF42" s="103"/>
      <c r="AG42" s="103"/>
    </row>
    <row r="43" spans="2:33" ht="13.5" customHeight="1" x14ac:dyDescent="0.15">
      <c r="B43" s="42"/>
      <c r="C43" s="42"/>
      <c r="D43" s="42"/>
      <c r="E43" s="42"/>
      <c r="F43" s="42"/>
      <c r="G43" s="42"/>
      <c r="H43" s="42"/>
      <c r="I43" s="42"/>
      <c r="J43" s="42"/>
      <c r="K43" s="22" t="s">
        <v>21</v>
      </c>
      <c r="L43" s="103"/>
      <c r="M43" s="103"/>
      <c r="N43" s="103"/>
      <c r="O43" s="103"/>
      <c r="P43" s="42" t="s">
        <v>0</v>
      </c>
      <c r="Q43" s="103"/>
      <c r="R43" s="103"/>
      <c r="S43" s="42" t="s">
        <v>1</v>
      </c>
      <c r="T43" s="103"/>
      <c r="U43" s="103"/>
      <c r="V43" s="42" t="s">
        <v>2</v>
      </c>
      <c r="W43" s="42"/>
      <c r="X43" s="42"/>
      <c r="Y43" s="42"/>
      <c r="Z43" s="42"/>
      <c r="AA43" s="42"/>
      <c r="AB43" s="42"/>
      <c r="AC43" s="42"/>
      <c r="AD43" s="42"/>
      <c r="AE43" s="42"/>
      <c r="AF43" s="42"/>
      <c r="AG43" s="42"/>
    </row>
    <row r="44" spans="2:33" ht="13.5" customHeight="1" x14ac:dyDescent="0.15">
      <c r="B44" s="42"/>
      <c r="C44" s="42"/>
      <c r="D44" s="42"/>
      <c r="E44" s="42"/>
      <c r="F44" s="42"/>
      <c r="G44" s="42"/>
      <c r="H44" s="42"/>
      <c r="I44" s="42"/>
      <c r="J44" s="42"/>
      <c r="K44" s="22" t="s">
        <v>1119</v>
      </c>
      <c r="L44" s="42" t="s">
        <v>8</v>
      </c>
      <c r="M44" s="72"/>
      <c r="N44" s="72"/>
      <c r="O44" s="72"/>
      <c r="P44" s="72"/>
      <c r="Q44" s="72"/>
      <c r="R44" s="72"/>
      <c r="S44" s="72"/>
      <c r="T44" s="42"/>
      <c r="U44" s="42"/>
      <c r="V44" s="42"/>
      <c r="W44" s="42"/>
      <c r="X44" s="42"/>
      <c r="Y44" s="42"/>
      <c r="Z44" s="42"/>
      <c r="AA44" s="42"/>
      <c r="AB44" s="42"/>
      <c r="AC44" s="42"/>
      <c r="AD44" s="42"/>
      <c r="AE44" s="42"/>
      <c r="AF44" s="42"/>
      <c r="AG44" s="42"/>
    </row>
    <row r="45" spans="2:33" x14ac:dyDescent="0.15">
      <c r="B45" s="42"/>
      <c r="C45" s="42"/>
      <c r="D45" s="42"/>
      <c r="E45" s="42"/>
      <c r="F45" s="42"/>
      <c r="G45" s="42"/>
      <c r="H45" s="42"/>
      <c r="I45" s="42"/>
      <c r="J45" s="42"/>
      <c r="K45" s="42"/>
      <c r="L45" s="68"/>
      <c r="M45" s="68"/>
      <c r="N45" s="68"/>
      <c r="O45" s="68"/>
      <c r="P45" s="68"/>
      <c r="Q45" s="68"/>
      <c r="R45" s="68"/>
      <c r="S45" s="68"/>
      <c r="T45" s="68"/>
      <c r="U45" s="68"/>
      <c r="V45" s="68"/>
      <c r="W45" s="68"/>
      <c r="X45" s="68"/>
      <c r="Y45" s="68"/>
      <c r="Z45" s="68"/>
      <c r="AA45" s="68"/>
      <c r="AB45" s="68"/>
      <c r="AC45" s="68"/>
      <c r="AD45" s="68"/>
      <c r="AE45" s="68"/>
      <c r="AF45" s="68"/>
      <c r="AG45" s="68"/>
    </row>
    <row r="46" spans="2:33" x14ac:dyDescent="0.15">
      <c r="B46" s="42"/>
      <c r="C46" s="42"/>
      <c r="D46" s="42"/>
      <c r="E46" s="42"/>
      <c r="F46" s="42"/>
      <c r="G46" s="42"/>
      <c r="H46" s="42"/>
      <c r="I46" s="42"/>
      <c r="J46" s="42"/>
      <c r="K46" s="42"/>
      <c r="L46" s="68"/>
      <c r="M46" s="68"/>
      <c r="N46" s="68"/>
      <c r="O46" s="68"/>
      <c r="P46" s="68"/>
      <c r="Q46" s="68"/>
      <c r="R46" s="68"/>
      <c r="S46" s="68"/>
      <c r="T46" s="68"/>
      <c r="U46" s="68"/>
      <c r="V46" s="68"/>
      <c r="W46" s="68"/>
      <c r="X46" s="68"/>
      <c r="Y46" s="68"/>
      <c r="Z46" s="68"/>
      <c r="AA46" s="68"/>
      <c r="AB46" s="68"/>
      <c r="AC46" s="68"/>
      <c r="AD46" s="68"/>
      <c r="AE46" s="68"/>
      <c r="AF46" s="68"/>
      <c r="AG46" s="68"/>
    </row>
    <row r="47" spans="2:33" x14ac:dyDescent="0.15">
      <c r="B47" s="42"/>
      <c r="C47" s="42"/>
      <c r="D47" s="42"/>
      <c r="E47" s="42"/>
      <c r="F47" s="42"/>
      <c r="G47" s="42"/>
      <c r="H47" s="42"/>
      <c r="I47" s="42"/>
      <c r="J47" s="42"/>
      <c r="K47" s="22" t="s">
        <v>9</v>
      </c>
      <c r="L47" s="72"/>
      <c r="M47" s="72"/>
      <c r="N47" s="72"/>
      <c r="O47" s="72"/>
      <c r="P47" s="72"/>
      <c r="Q47" s="72"/>
      <c r="R47" s="72"/>
      <c r="S47" s="72"/>
      <c r="T47" s="72"/>
      <c r="U47" s="72"/>
      <c r="V47" s="72"/>
      <c r="W47" s="72"/>
      <c r="X47" s="42"/>
      <c r="Y47" s="42"/>
      <c r="Z47" s="42"/>
      <c r="AA47" s="42"/>
      <c r="AB47" s="42"/>
      <c r="AC47" s="42"/>
      <c r="AD47" s="42"/>
      <c r="AE47" s="42"/>
      <c r="AF47" s="42"/>
      <c r="AG47" s="42"/>
    </row>
    <row r="48" spans="2:33" x14ac:dyDescent="0.15">
      <c r="B48" s="42"/>
      <c r="C48" s="42"/>
      <c r="D48" s="42"/>
      <c r="E48" s="42"/>
      <c r="F48" s="42"/>
      <c r="G48" s="42"/>
      <c r="H48" s="42"/>
      <c r="I48" s="42"/>
      <c r="J48" s="42"/>
      <c r="K48" s="22" t="s">
        <v>22</v>
      </c>
      <c r="L48" s="72"/>
      <c r="M48" s="72"/>
      <c r="N48" s="72"/>
      <c r="O48" s="72"/>
      <c r="P48" s="72"/>
      <c r="Q48" s="72"/>
      <c r="R48" s="72"/>
      <c r="S48" s="72"/>
      <c r="T48" s="72"/>
      <c r="U48" s="72"/>
      <c r="V48" s="72"/>
      <c r="W48" s="72"/>
      <c r="X48" s="72"/>
      <c r="Y48" s="72"/>
      <c r="Z48" s="72"/>
      <c r="AA48" s="72"/>
      <c r="AB48" s="72"/>
      <c r="AC48" s="72"/>
      <c r="AD48" s="72"/>
      <c r="AE48" s="72"/>
      <c r="AF48" s="72"/>
      <c r="AG48" s="72"/>
    </row>
    <row r="49" spans="2:34" ht="13.5" customHeight="1" x14ac:dyDescent="0.15">
      <c r="B49" s="42"/>
      <c r="C49" s="42"/>
      <c r="D49" s="42"/>
      <c r="E49" s="42"/>
      <c r="F49" s="42"/>
      <c r="G49" s="42"/>
      <c r="H49" s="42"/>
      <c r="I49" s="42"/>
      <c r="J49" s="42"/>
      <c r="K49" s="22" t="s">
        <v>16</v>
      </c>
      <c r="L49" s="42" t="s">
        <v>8</v>
      </c>
      <c r="M49" s="72"/>
      <c r="N49" s="72"/>
      <c r="O49" s="72"/>
      <c r="P49" s="72"/>
      <c r="Q49" s="72"/>
      <c r="R49" s="72"/>
      <c r="S49" s="72"/>
      <c r="T49" s="42"/>
      <c r="U49" s="42"/>
      <c r="V49" s="42"/>
      <c r="W49" s="42"/>
      <c r="X49" s="42"/>
      <c r="Y49" s="42"/>
      <c r="Z49" s="42"/>
      <c r="AA49" s="42"/>
      <c r="AB49" s="42"/>
      <c r="AC49" s="42"/>
      <c r="AD49" s="42"/>
      <c r="AE49" s="42"/>
      <c r="AF49" s="42"/>
      <c r="AG49" s="42"/>
    </row>
    <row r="50" spans="2:34" x14ac:dyDescent="0.15">
      <c r="B50" s="42"/>
      <c r="C50" s="42"/>
      <c r="D50" s="42"/>
      <c r="E50" s="42"/>
      <c r="F50" s="42"/>
      <c r="G50" s="42"/>
      <c r="H50" s="42"/>
      <c r="I50" s="42"/>
      <c r="J50" s="42"/>
      <c r="K50" s="42"/>
      <c r="L50" s="68"/>
      <c r="M50" s="68"/>
      <c r="N50" s="68"/>
      <c r="O50" s="68"/>
      <c r="P50" s="68"/>
      <c r="Q50" s="68"/>
      <c r="R50" s="68"/>
      <c r="S50" s="68"/>
      <c r="T50" s="68"/>
      <c r="U50" s="68"/>
      <c r="V50" s="68"/>
      <c r="W50" s="68"/>
      <c r="X50" s="68"/>
      <c r="Y50" s="68"/>
      <c r="Z50" s="68"/>
      <c r="AA50" s="68"/>
      <c r="AB50" s="68"/>
      <c r="AC50" s="68"/>
      <c r="AD50" s="68"/>
      <c r="AE50" s="68"/>
      <c r="AF50" s="68"/>
      <c r="AG50" s="68"/>
    </row>
    <row r="51" spans="2:34" x14ac:dyDescent="0.15">
      <c r="B51" s="42"/>
      <c r="C51" s="42"/>
      <c r="D51" s="42"/>
      <c r="E51" s="42"/>
      <c r="F51" s="42"/>
      <c r="G51" s="42"/>
      <c r="H51" s="42"/>
      <c r="I51" s="42"/>
      <c r="J51" s="42"/>
      <c r="K51" s="42"/>
      <c r="L51" s="68"/>
      <c r="M51" s="68"/>
      <c r="N51" s="68"/>
      <c r="O51" s="68"/>
      <c r="P51" s="68"/>
      <c r="Q51" s="68"/>
      <c r="R51" s="68"/>
      <c r="S51" s="68"/>
      <c r="T51" s="68"/>
      <c r="U51" s="68"/>
      <c r="V51" s="68"/>
      <c r="W51" s="68"/>
      <c r="X51" s="68"/>
      <c r="Y51" s="68"/>
      <c r="Z51" s="68"/>
      <c r="AA51" s="68"/>
      <c r="AB51" s="68"/>
      <c r="AC51" s="68"/>
      <c r="AD51" s="68"/>
      <c r="AE51" s="68"/>
      <c r="AF51" s="68"/>
      <c r="AG51" s="68"/>
    </row>
    <row r="52" spans="2:34" x14ac:dyDescent="0.15">
      <c r="B52" s="42"/>
      <c r="C52" s="42"/>
      <c r="D52" s="42"/>
      <c r="E52" s="42"/>
      <c r="F52" s="42"/>
      <c r="G52" s="42"/>
      <c r="H52" s="42"/>
      <c r="I52" s="42"/>
      <c r="J52" s="42"/>
      <c r="K52" s="22" t="s">
        <v>9</v>
      </c>
      <c r="L52" s="72"/>
      <c r="M52" s="72"/>
      <c r="N52" s="72"/>
      <c r="O52" s="72"/>
      <c r="P52" s="72"/>
      <c r="Q52" s="72"/>
      <c r="R52" s="72"/>
      <c r="S52" s="72"/>
      <c r="T52" s="72"/>
      <c r="U52" s="72"/>
      <c r="V52" s="72"/>
      <c r="W52" s="72"/>
      <c r="X52" s="42"/>
      <c r="Y52" s="42"/>
      <c r="Z52" s="42"/>
      <c r="AA52" s="42"/>
      <c r="AB52" s="42"/>
      <c r="AC52" s="42"/>
      <c r="AD52" s="42"/>
      <c r="AE52" s="42"/>
      <c r="AF52" s="42"/>
      <c r="AG52" s="42"/>
    </row>
    <row r="53" spans="2:34" x14ac:dyDescent="0.15">
      <c r="B53" s="42"/>
      <c r="C53" s="42"/>
      <c r="D53" s="42"/>
      <c r="E53" s="42"/>
      <c r="F53" s="42"/>
      <c r="G53" s="42"/>
      <c r="H53" s="42"/>
      <c r="I53" s="42"/>
      <c r="J53" s="42"/>
      <c r="K53" s="22" t="s">
        <v>22</v>
      </c>
      <c r="L53" s="72"/>
      <c r="M53" s="72"/>
      <c r="N53" s="72"/>
      <c r="O53" s="72"/>
      <c r="P53" s="72"/>
      <c r="Q53" s="72"/>
      <c r="R53" s="72"/>
      <c r="S53" s="72"/>
      <c r="T53" s="72"/>
      <c r="U53" s="72"/>
      <c r="V53" s="72"/>
      <c r="W53" s="72"/>
      <c r="X53" s="72"/>
      <c r="Y53" s="72"/>
      <c r="Z53" s="72"/>
      <c r="AA53" s="72"/>
      <c r="AB53" s="72"/>
      <c r="AC53" s="72"/>
      <c r="AD53" s="72"/>
      <c r="AE53" s="72"/>
      <c r="AF53" s="72"/>
      <c r="AG53" s="72"/>
    </row>
    <row r="54" spans="2:34" x14ac:dyDescent="0.15">
      <c r="B54" s="42"/>
      <c r="C54" s="42"/>
      <c r="D54" s="42"/>
      <c r="E54" s="42"/>
      <c r="F54" s="42"/>
      <c r="G54" s="42"/>
      <c r="H54" s="42"/>
      <c r="I54" s="42"/>
      <c r="J54" s="42"/>
      <c r="K54" s="22"/>
      <c r="L54" s="42"/>
      <c r="M54" s="42"/>
      <c r="N54" s="42"/>
      <c r="O54" s="42"/>
      <c r="P54" s="42"/>
      <c r="Q54" s="42"/>
      <c r="R54" s="42"/>
      <c r="S54" s="42"/>
      <c r="T54" s="42"/>
      <c r="U54" s="42"/>
      <c r="V54" s="42"/>
      <c r="W54" s="42"/>
      <c r="X54" s="42"/>
      <c r="Y54" s="42"/>
      <c r="Z54" s="42"/>
      <c r="AA54" s="42"/>
      <c r="AB54" s="42"/>
      <c r="AC54" s="42"/>
      <c r="AD54" s="42"/>
      <c r="AE54" s="42"/>
      <c r="AF54" s="42"/>
      <c r="AG54" s="42"/>
    </row>
    <row r="55" spans="2:34" x14ac:dyDescent="0.15">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row>
    <row r="56" spans="2:34" x14ac:dyDescent="0.15">
      <c r="B56" s="103" t="s">
        <v>1001</v>
      </c>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row>
    <row r="57" spans="2:34" x14ac:dyDescent="0.15">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row>
    <row r="58" spans="2:34" x14ac:dyDescent="0.15">
      <c r="B58" s="42"/>
    </row>
    <row r="59" spans="2:34" x14ac:dyDescent="0.15">
      <c r="B59" s="42"/>
      <c r="C59" s="103" t="s">
        <v>23</v>
      </c>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row>
    <row r="60" spans="2:34" x14ac:dyDescent="0.15">
      <c r="B60" s="42"/>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row>
    <row r="61" spans="2:34" x14ac:dyDescent="0.15">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row>
    <row r="62" spans="2:34" x14ac:dyDescent="0.15">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row>
    <row r="63" spans="2:34" x14ac:dyDescent="0.15">
      <c r="B63" s="42" t="s">
        <v>24</v>
      </c>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row>
    <row r="64" spans="2:34" x14ac:dyDescent="0.15">
      <c r="B64" s="42"/>
      <c r="C64" s="110" t="s">
        <v>25</v>
      </c>
      <c r="D64" s="110"/>
      <c r="E64" s="110"/>
      <c r="F64" s="110"/>
      <c r="G64" s="110"/>
      <c r="H64" s="110"/>
      <c r="I64" s="110"/>
      <c r="J64" s="110"/>
      <c r="K64" s="110"/>
      <c r="L64" s="110"/>
      <c r="M64" s="110"/>
      <c r="N64" s="110"/>
      <c r="O64" s="110"/>
      <c r="P64" s="110"/>
      <c r="Q64" s="110"/>
      <c r="R64" s="110"/>
      <c r="S64" s="103" t="s">
        <v>26</v>
      </c>
      <c r="T64" s="103"/>
      <c r="U64" s="103"/>
      <c r="V64" s="103"/>
      <c r="W64" s="103"/>
      <c r="X64" s="103"/>
      <c r="Y64" s="103"/>
      <c r="Z64" s="103"/>
      <c r="AA64" s="103"/>
      <c r="AB64" s="103" t="s">
        <v>27</v>
      </c>
      <c r="AC64" s="103"/>
      <c r="AD64" s="103"/>
      <c r="AE64" s="103"/>
      <c r="AF64" s="103"/>
      <c r="AG64" s="103"/>
    </row>
    <row r="65" spans="2:35" x14ac:dyDescent="0.15">
      <c r="B65" s="42"/>
      <c r="C65" s="104"/>
      <c r="D65" s="105"/>
      <c r="E65" s="105"/>
      <c r="F65" s="105"/>
      <c r="G65" s="105"/>
      <c r="H65" s="105"/>
      <c r="I65" s="105"/>
      <c r="J65" s="105"/>
      <c r="K65" s="105"/>
      <c r="L65" s="105"/>
      <c r="M65" s="105"/>
      <c r="N65" s="105"/>
      <c r="O65" s="105"/>
      <c r="P65" s="105"/>
      <c r="Q65" s="105"/>
      <c r="R65" s="106"/>
      <c r="S65" s="107"/>
      <c r="T65" s="105"/>
      <c r="U65" s="105"/>
      <c r="V65" s="105"/>
      <c r="W65" s="105"/>
      <c r="X65" s="105"/>
      <c r="Y65" s="105"/>
      <c r="Z65" s="105"/>
      <c r="AA65" s="106"/>
      <c r="AB65" s="108"/>
      <c r="AC65" s="109"/>
      <c r="AD65" s="109"/>
      <c r="AE65" s="109"/>
      <c r="AF65" s="109"/>
      <c r="AG65" s="109"/>
    </row>
    <row r="66" spans="2:35" x14ac:dyDescent="0.15">
      <c r="B66" s="42"/>
      <c r="C66" s="104"/>
      <c r="D66" s="105"/>
      <c r="E66" s="105"/>
      <c r="F66" s="105"/>
      <c r="G66" s="105"/>
      <c r="H66" s="105"/>
      <c r="I66" s="105"/>
      <c r="J66" s="105"/>
      <c r="K66" s="105"/>
      <c r="L66" s="105"/>
      <c r="M66" s="105"/>
      <c r="N66" s="105"/>
      <c r="O66" s="105"/>
      <c r="P66" s="105"/>
      <c r="Q66" s="105"/>
      <c r="R66" s="106"/>
      <c r="S66" s="107"/>
      <c r="T66" s="105"/>
      <c r="U66" s="105"/>
      <c r="V66" s="105"/>
      <c r="W66" s="105"/>
      <c r="X66" s="105"/>
      <c r="Y66" s="105"/>
      <c r="Z66" s="105"/>
      <c r="AA66" s="106"/>
      <c r="AB66" s="108"/>
      <c r="AC66" s="109"/>
      <c r="AD66" s="109"/>
      <c r="AE66" s="109"/>
      <c r="AF66" s="109"/>
      <c r="AG66" s="109"/>
    </row>
    <row r="67" spans="2:35" x14ac:dyDescent="0.15">
      <c r="B67" s="42"/>
      <c r="C67" s="104"/>
      <c r="D67" s="105"/>
      <c r="E67" s="105"/>
      <c r="F67" s="105"/>
      <c r="G67" s="105"/>
      <c r="H67" s="105"/>
      <c r="I67" s="105"/>
      <c r="J67" s="105"/>
      <c r="K67" s="105"/>
      <c r="L67" s="105"/>
      <c r="M67" s="105"/>
      <c r="N67" s="105"/>
      <c r="O67" s="105"/>
      <c r="P67" s="105"/>
      <c r="Q67" s="105"/>
      <c r="R67" s="106"/>
      <c r="S67" s="107"/>
      <c r="T67" s="105"/>
      <c r="U67" s="105"/>
      <c r="V67" s="105"/>
      <c r="W67" s="105"/>
      <c r="X67" s="105"/>
      <c r="Y67" s="105"/>
      <c r="Z67" s="105"/>
      <c r="AA67" s="106"/>
      <c r="AB67" s="108"/>
      <c r="AC67" s="109"/>
      <c r="AD67" s="109"/>
      <c r="AE67" s="109"/>
      <c r="AF67" s="109"/>
      <c r="AG67" s="109"/>
    </row>
    <row r="68" spans="2:35" x14ac:dyDescent="0.15">
      <c r="B68" s="42"/>
      <c r="C68" s="104"/>
      <c r="D68" s="105"/>
      <c r="E68" s="105"/>
      <c r="F68" s="105"/>
      <c r="G68" s="105"/>
      <c r="H68" s="105"/>
      <c r="I68" s="105"/>
      <c r="J68" s="105"/>
      <c r="K68" s="105"/>
      <c r="L68" s="105"/>
      <c r="M68" s="105"/>
      <c r="N68" s="105"/>
      <c r="O68" s="105"/>
      <c r="P68" s="105"/>
      <c r="Q68" s="105"/>
      <c r="R68" s="106"/>
      <c r="S68" s="107"/>
      <c r="T68" s="105"/>
      <c r="U68" s="105"/>
      <c r="V68" s="105"/>
      <c r="W68" s="105"/>
      <c r="X68" s="105"/>
      <c r="Y68" s="105"/>
      <c r="Z68" s="105"/>
      <c r="AA68" s="106"/>
      <c r="AB68" s="108"/>
      <c r="AC68" s="109"/>
      <c r="AD68" s="109"/>
      <c r="AE68" s="109"/>
      <c r="AF68" s="109"/>
      <c r="AG68" s="109"/>
    </row>
    <row r="69" spans="2:35" x14ac:dyDescent="0.15">
      <c r="B69" s="42"/>
      <c r="C69" s="104"/>
      <c r="D69" s="105"/>
      <c r="E69" s="105"/>
      <c r="F69" s="105"/>
      <c r="G69" s="105"/>
      <c r="H69" s="105"/>
      <c r="I69" s="105"/>
      <c r="J69" s="105"/>
      <c r="K69" s="105"/>
      <c r="L69" s="105"/>
      <c r="M69" s="105"/>
      <c r="N69" s="105"/>
      <c r="O69" s="105"/>
      <c r="P69" s="105"/>
      <c r="Q69" s="105"/>
      <c r="R69" s="106"/>
      <c r="S69" s="107"/>
      <c r="T69" s="105"/>
      <c r="U69" s="105"/>
      <c r="V69" s="105"/>
      <c r="W69" s="105"/>
      <c r="X69" s="105"/>
      <c r="Y69" s="105"/>
      <c r="Z69" s="105"/>
      <c r="AA69" s="106"/>
      <c r="AB69" s="108"/>
      <c r="AC69" s="109"/>
      <c r="AD69" s="109"/>
      <c r="AE69" s="109"/>
      <c r="AF69" s="109"/>
      <c r="AG69" s="109"/>
    </row>
    <row r="70" spans="2:35" x14ac:dyDescent="0.15">
      <c r="B70" s="42"/>
      <c r="C70" s="104"/>
      <c r="D70" s="105"/>
      <c r="E70" s="105"/>
      <c r="F70" s="105"/>
      <c r="G70" s="105"/>
      <c r="H70" s="105"/>
      <c r="I70" s="105"/>
      <c r="J70" s="105"/>
      <c r="K70" s="105"/>
      <c r="L70" s="105"/>
      <c r="M70" s="105"/>
      <c r="N70" s="105"/>
      <c r="O70" s="105"/>
      <c r="P70" s="105"/>
      <c r="Q70" s="105"/>
      <c r="R70" s="106"/>
      <c r="S70" s="107"/>
      <c r="T70" s="105"/>
      <c r="U70" s="105"/>
      <c r="V70" s="105"/>
      <c r="W70" s="105"/>
      <c r="X70" s="105"/>
      <c r="Y70" s="105"/>
      <c r="Z70" s="105"/>
      <c r="AA70" s="106"/>
      <c r="AB70" s="108"/>
      <c r="AC70" s="109"/>
      <c r="AD70" s="109"/>
      <c r="AE70" s="109"/>
      <c r="AF70" s="109"/>
      <c r="AG70" s="109"/>
    </row>
    <row r="71" spans="2:35" x14ac:dyDescent="0.15">
      <c r="B71" s="42"/>
      <c r="C71" s="104"/>
      <c r="D71" s="105"/>
      <c r="E71" s="105"/>
      <c r="F71" s="105"/>
      <c r="G71" s="105"/>
      <c r="H71" s="105"/>
      <c r="I71" s="105"/>
      <c r="J71" s="105"/>
      <c r="K71" s="105"/>
      <c r="L71" s="105"/>
      <c r="M71" s="105"/>
      <c r="N71" s="105"/>
      <c r="O71" s="105"/>
      <c r="P71" s="105"/>
      <c r="Q71" s="105"/>
      <c r="R71" s="106"/>
      <c r="S71" s="107"/>
      <c r="T71" s="105"/>
      <c r="U71" s="105"/>
      <c r="V71" s="105"/>
      <c r="W71" s="105"/>
      <c r="X71" s="105"/>
      <c r="Y71" s="105"/>
      <c r="Z71" s="105"/>
      <c r="AA71" s="106"/>
      <c r="AB71" s="108"/>
      <c r="AC71" s="109"/>
      <c r="AD71" s="109"/>
      <c r="AE71" s="109"/>
      <c r="AF71" s="109"/>
      <c r="AG71" s="109"/>
    </row>
    <row r="72" spans="2:35" x14ac:dyDescent="0.15">
      <c r="B72" s="42"/>
      <c r="C72" s="104"/>
      <c r="D72" s="105"/>
      <c r="E72" s="105"/>
      <c r="F72" s="105"/>
      <c r="G72" s="105"/>
      <c r="H72" s="105"/>
      <c r="I72" s="105"/>
      <c r="J72" s="105"/>
      <c r="K72" s="105"/>
      <c r="L72" s="105"/>
      <c r="M72" s="105"/>
      <c r="N72" s="105"/>
      <c r="O72" s="105"/>
      <c r="P72" s="105"/>
      <c r="Q72" s="105"/>
      <c r="R72" s="106"/>
      <c r="S72" s="107"/>
      <c r="T72" s="105"/>
      <c r="U72" s="105"/>
      <c r="V72" s="105"/>
      <c r="W72" s="105"/>
      <c r="X72" s="105"/>
      <c r="Y72" s="105"/>
      <c r="Z72" s="105"/>
      <c r="AA72" s="106"/>
      <c r="AB72" s="108"/>
      <c r="AC72" s="109"/>
      <c r="AD72" s="109"/>
      <c r="AE72" s="109"/>
      <c r="AF72" s="109"/>
      <c r="AG72" s="109"/>
    </row>
    <row r="73" spans="2:35" x14ac:dyDescent="0.15">
      <c r="B73" s="42"/>
      <c r="C73" s="24"/>
      <c r="D73" s="24"/>
      <c r="E73" s="24"/>
      <c r="F73" s="24"/>
      <c r="G73" s="24"/>
      <c r="H73" s="24"/>
      <c r="I73" s="24"/>
      <c r="J73" s="24"/>
      <c r="K73" s="24"/>
      <c r="L73" s="24"/>
      <c r="M73" s="24"/>
      <c r="N73" s="24"/>
      <c r="O73" s="24"/>
      <c r="P73" s="24"/>
      <c r="Q73" s="24"/>
      <c r="R73" s="24"/>
      <c r="S73" s="25"/>
      <c r="T73" s="25"/>
      <c r="U73" s="25"/>
      <c r="V73" s="25"/>
      <c r="W73" s="25"/>
      <c r="X73" s="25"/>
      <c r="Y73" s="25"/>
      <c r="Z73" s="25"/>
      <c r="AA73" s="25"/>
      <c r="AB73" s="25"/>
      <c r="AC73" s="25"/>
      <c r="AD73" s="25"/>
      <c r="AE73" s="25"/>
      <c r="AF73" s="42"/>
      <c r="AG73" s="42"/>
    </row>
    <row r="74" spans="2:35" x14ac:dyDescent="0.15">
      <c r="B74" s="42"/>
      <c r="C74" s="42"/>
      <c r="D74" s="42"/>
      <c r="E74" s="42"/>
      <c r="F74" s="42"/>
      <c r="G74" s="42"/>
      <c r="H74" s="42"/>
      <c r="I74" s="42"/>
      <c r="J74" s="42"/>
      <c r="K74" s="42"/>
      <c r="L74" s="42"/>
      <c r="M74" s="42"/>
      <c r="N74" s="42"/>
      <c r="O74" s="42"/>
      <c r="P74" s="42"/>
      <c r="Q74" s="42"/>
      <c r="R74" s="42"/>
      <c r="S74" s="46"/>
      <c r="T74" s="46"/>
      <c r="U74" s="46"/>
      <c r="V74" s="46"/>
      <c r="W74" s="46"/>
      <c r="X74" s="46"/>
      <c r="Y74" s="46"/>
      <c r="Z74" s="46"/>
      <c r="AA74" s="46"/>
      <c r="AB74" s="46"/>
      <c r="AC74" s="46"/>
      <c r="AD74" s="46"/>
      <c r="AE74" s="46"/>
      <c r="AF74" s="42"/>
      <c r="AG74" s="42"/>
    </row>
    <row r="75" spans="2:35" ht="13.5" customHeight="1" x14ac:dyDescent="0.15">
      <c r="B75" s="42" t="s">
        <v>28</v>
      </c>
      <c r="C75" s="42"/>
      <c r="D75" s="42"/>
      <c r="E75" s="42"/>
      <c r="F75" s="42"/>
      <c r="G75" s="42"/>
      <c r="H75" s="42"/>
      <c r="I75" s="42"/>
      <c r="J75" s="42"/>
      <c r="K75" s="42"/>
      <c r="L75" s="42"/>
      <c r="M75" s="42"/>
      <c r="N75" s="42"/>
      <c r="O75" s="73" t="s">
        <v>550</v>
      </c>
      <c r="P75" s="73"/>
      <c r="Q75" s="73"/>
      <c r="R75" s="73"/>
      <c r="S75" s="73"/>
      <c r="T75" s="73"/>
      <c r="U75" s="73"/>
      <c r="V75" s="73"/>
      <c r="W75" s="73"/>
      <c r="X75" s="73"/>
      <c r="Y75" s="73"/>
      <c r="Z75" s="73"/>
      <c r="AA75" s="73"/>
      <c r="AB75" s="73"/>
      <c r="AC75" s="73"/>
      <c r="AD75" s="73"/>
      <c r="AE75" s="73"/>
      <c r="AF75" s="73"/>
      <c r="AG75" s="73"/>
      <c r="AH75" s="73"/>
      <c r="AI75" s="73"/>
    </row>
    <row r="76" spans="2:35" ht="13.5" customHeight="1" x14ac:dyDescent="0.15">
      <c r="B76" s="42" t="s">
        <v>29</v>
      </c>
      <c r="C76" s="42"/>
      <c r="D76" s="42"/>
      <c r="E76" s="42"/>
      <c r="F76" s="42"/>
      <c r="G76" s="42"/>
      <c r="H76" s="42"/>
      <c r="I76" s="42"/>
      <c r="J76" s="42"/>
      <c r="K76" s="42"/>
      <c r="L76" s="42"/>
      <c r="M76" s="42"/>
      <c r="N76" s="42"/>
      <c r="O76" s="73"/>
      <c r="P76" s="73"/>
      <c r="Q76" s="73"/>
      <c r="R76" s="73"/>
      <c r="S76" s="73"/>
      <c r="T76" s="73"/>
      <c r="U76" s="73"/>
      <c r="V76" s="73"/>
      <c r="W76" s="73"/>
      <c r="X76" s="73"/>
      <c r="Y76" s="73"/>
      <c r="Z76" s="73"/>
      <c r="AA76" s="73"/>
      <c r="AB76" s="73"/>
      <c r="AC76" s="73"/>
      <c r="AD76" s="73"/>
      <c r="AE76" s="73"/>
      <c r="AF76" s="73"/>
      <c r="AG76" s="73"/>
      <c r="AH76" s="73"/>
      <c r="AI76" s="73"/>
    </row>
    <row r="77" spans="2:35" ht="13.5" customHeight="1" x14ac:dyDescent="0.15">
      <c r="B77" s="42"/>
      <c r="C77" s="61" t="s">
        <v>1123</v>
      </c>
      <c r="D77" s="42"/>
      <c r="E77" s="42"/>
      <c r="F77" s="42"/>
      <c r="G77" s="42"/>
      <c r="H77" s="42"/>
      <c r="I77" s="42"/>
      <c r="J77" s="42"/>
      <c r="K77" s="42"/>
      <c r="L77" s="42"/>
      <c r="M77" s="42"/>
      <c r="N77" s="42"/>
      <c r="O77" s="43"/>
      <c r="P77" s="43"/>
      <c r="Q77" s="43"/>
      <c r="R77" s="43"/>
      <c r="S77" s="43"/>
      <c r="T77" s="43"/>
      <c r="U77" s="43"/>
      <c r="V77" s="43"/>
      <c r="W77" s="43"/>
      <c r="X77" s="43"/>
      <c r="Y77" s="43"/>
      <c r="Z77" s="43"/>
      <c r="AA77" s="43"/>
      <c r="AB77" s="43"/>
      <c r="AC77" s="43"/>
      <c r="AD77" s="43"/>
      <c r="AE77" s="43"/>
      <c r="AF77" s="43"/>
      <c r="AG77" s="43"/>
    </row>
    <row r="78" spans="2:35" x14ac:dyDescent="0.15">
      <c r="B78" s="42"/>
      <c r="C78" s="26" t="s">
        <v>1124</v>
      </c>
      <c r="D78" s="26"/>
      <c r="E78" s="26"/>
      <c r="F78" s="26"/>
      <c r="G78" s="26"/>
      <c r="H78" s="26"/>
      <c r="I78" s="26"/>
      <c r="J78" s="42"/>
      <c r="K78" s="42"/>
      <c r="L78" s="42"/>
      <c r="M78" s="42"/>
      <c r="N78" s="42"/>
      <c r="O78" s="42"/>
      <c r="P78" s="42"/>
      <c r="Q78" s="42"/>
      <c r="R78" s="42"/>
      <c r="S78" s="42"/>
      <c r="T78" s="42"/>
      <c r="U78" s="42"/>
      <c r="V78" s="42"/>
      <c r="W78" s="42"/>
      <c r="X78" s="42"/>
      <c r="Y78" s="42"/>
      <c r="Z78" s="42"/>
      <c r="AA78" s="42"/>
      <c r="AB78" s="42"/>
      <c r="AC78" s="42"/>
      <c r="AD78" s="42"/>
      <c r="AE78" s="42"/>
      <c r="AF78" s="42"/>
      <c r="AG78" s="42"/>
    </row>
    <row r="79" spans="2:35" x14ac:dyDescent="0.15">
      <c r="B79" s="42"/>
      <c r="C79" s="26"/>
      <c r="D79" s="98"/>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100"/>
    </row>
    <row r="80" spans="2:35" x14ac:dyDescent="0.15">
      <c r="B80" s="42"/>
      <c r="C80" s="26"/>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row>
    <row r="81" spans="2:33" x14ac:dyDescent="0.15">
      <c r="B81" s="42"/>
      <c r="C81" s="26" t="s">
        <v>1125</v>
      </c>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row>
    <row r="82" spans="2:33" hidden="1" x14ac:dyDescent="0.15">
      <c r="B82" s="42"/>
      <c r="C82" s="26"/>
      <c r="D82" s="27"/>
      <c r="E82" s="28"/>
      <c r="F82" s="28"/>
      <c r="G82" s="28"/>
      <c r="H82" s="28"/>
      <c r="I82" s="28"/>
      <c r="J82" s="29"/>
      <c r="K82" s="29"/>
      <c r="L82" s="29"/>
      <c r="M82" s="29"/>
      <c r="N82" s="29"/>
      <c r="O82" s="29"/>
      <c r="P82" s="117"/>
      <c r="Q82" s="117"/>
      <c r="R82" s="117"/>
      <c r="S82" s="117"/>
      <c r="T82" s="117"/>
      <c r="U82" s="117"/>
      <c r="V82" s="117"/>
      <c r="W82" s="117"/>
      <c r="X82" s="117"/>
      <c r="Y82" s="117"/>
      <c r="Z82" s="117"/>
      <c r="AA82" s="117"/>
      <c r="AB82" s="117"/>
      <c r="AC82" s="117"/>
      <c r="AD82" s="117"/>
      <c r="AE82" s="117"/>
      <c r="AF82" s="117"/>
      <c r="AG82" s="118"/>
    </row>
    <row r="83" spans="2:33" x14ac:dyDescent="0.15">
      <c r="B83" s="42"/>
      <c r="C83" s="26"/>
      <c r="D83" s="119"/>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1"/>
    </row>
    <row r="84" spans="2:33" x14ac:dyDescent="0.15">
      <c r="B84" s="42"/>
      <c r="C84" s="26"/>
      <c r="D84" s="122"/>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9"/>
    </row>
    <row r="85" spans="2:33" x14ac:dyDescent="0.15">
      <c r="B85" s="42"/>
      <c r="C85" s="26"/>
      <c r="D85" s="122"/>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9"/>
    </row>
    <row r="86" spans="2:33" x14ac:dyDescent="0.15">
      <c r="B86" s="42"/>
      <c r="C86" s="26"/>
      <c r="D86" s="122"/>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9"/>
    </row>
    <row r="87" spans="2:33" x14ac:dyDescent="0.15">
      <c r="B87" s="42"/>
      <c r="C87" s="26"/>
      <c r="D87" s="122"/>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9"/>
    </row>
    <row r="88" spans="2:33" x14ac:dyDescent="0.15">
      <c r="B88" s="42"/>
      <c r="C88" s="26"/>
      <c r="D88" s="122"/>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9"/>
    </row>
    <row r="89" spans="2:33" x14ac:dyDescent="0.15">
      <c r="B89" s="42"/>
      <c r="C89" s="26"/>
      <c r="D89" s="122"/>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9"/>
    </row>
    <row r="90" spans="2:33" x14ac:dyDescent="0.15">
      <c r="B90" s="42"/>
      <c r="C90" s="26"/>
      <c r="D90" s="122"/>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9"/>
    </row>
    <row r="91" spans="2:33" x14ac:dyDescent="0.15">
      <c r="B91" s="42"/>
      <c r="C91" s="26"/>
      <c r="D91" s="122"/>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9"/>
    </row>
    <row r="92" spans="2:33" x14ac:dyDescent="0.15">
      <c r="B92" s="42"/>
      <c r="C92" s="26"/>
      <c r="D92" s="122"/>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9"/>
    </row>
    <row r="93" spans="2:33" x14ac:dyDescent="0.15">
      <c r="B93" s="42"/>
      <c r="C93" s="26"/>
      <c r="D93" s="122"/>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9"/>
    </row>
    <row r="94" spans="2:33" x14ac:dyDescent="0.15">
      <c r="B94" s="42"/>
      <c r="C94" s="26"/>
      <c r="D94" s="101"/>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1"/>
    </row>
    <row r="95" spans="2:33" x14ac:dyDescent="0.15">
      <c r="B95" s="42"/>
      <c r="C95" s="26"/>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row>
    <row r="96" spans="2:33" ht="13.5" customHeight="1" x14ac:dyDescent="0.15">
      <c r="B96" s="42"/>
      <c r="C96" s="26" t="s">
        <v>984</v>
      </c>
      <c r="D96" s="26"/>
      <c r="E96" s="26"/>
      <c r="F96" s="26"/>
      <c r="G96" s="26"/>
      <c r="H96" s="26"/>
      <c r="I96" s="26"/>
      <c r="J96" s="42"/>
      <c r="K96" s="42"/>
      <c r="L96" s="42"/>
      <c r="M96" s="42"/>
      <c r="N96" s="42"/>
      <c r="O96" s="42"/>
      <c r="P96" s="42"/>
      <c r="Q96" s="42"/>
      <c r="R96" s="42"/>
      <c r="S96" s="42"/>
      <c r="T96" s="42"/>
      <c r="U96" s="42"/>
      <c r="V96" s="42"/>
      <c r="W96" s="42"/>
      <c r="X96" s="42"/>
      <c r="Y96" s="42"/>
      <c r="Z96" s="42"/>
      <c r="AA96" s="42"/>
      <c r="AB96" s="42"/>
      <c r="AC96" s="42"/>
      <c r="AD96" s="42"/>
      <c r="AE96" s="42"/>
      <c r="AF96" s="42"/>
      <c r="AG96" s="42"/>
    </row>
    <row r="97" spans="2:33" x14ac:dyDescent="0.15">
      <c r="B97" s="42"/>
      <c r="C97" s="26"/>
      <c r="D97" s="98"/>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100"/>
    </row>
    <row r="98" spans="2:33" x14ac:dyDescent="0.15">
      <c r="B98" s="42"/>
      <c r="C98" s="26"/>
      <c r="D98" s="122"/>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9"/>
    </row>
    <row r="99" spans="2:33" x14ac:dyDescent="0.15">
      <c r="B99" s="42"/>
      <c r="C99" s="26"/>
      <c r="D99" s="122"/>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9"/>
    </row>
    <row r="100" spans="2:33" x14ac:dyDescent="0.15">
      <c r="B100" s="42"/>
      <c r="C100" s="26"/>
      <c r="D100" s="122"/>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9"/>
    </row>
    <row r="101" spans="2:33" x14ac:dyDescent="0.15">
      <c r="B101" s="42"/>
      <c r="C101" s="26"/>
      <c r="D101" s="122"/>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9"/>
    </row>
    <row r="102" spans="2:33" x14ac:dyDescent="0.15">
      <c r="B102" s="42"/>
      <c r="C102" s="26"/>
      <c r="D102" s="122"/>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9"/>
    </row>
    <row r="103" spans="2:33" x14ac:dyDescent="0.15">
      <c r="B103" s="42"/>
      <c r="C103" s="26"/>
      <c r="D103" s="122"/>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9"/>
    </row>
    <row r="104" spans="2:33" x14ac:dyDescent="0.15">
      <c r="B104" s="42"/>
      <c r="C104" s="26"/>
      <c r="D104" s="122"/>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9"/>
    </row>
    <row r="105" spans="2:33" x14ac:dyDescent="0.15">
      <c r="B105" s="42"/>
      <c r="C105" s="26"/>
      <c r="D105" s="122"/>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9"/>
    </row>
    <row r="106" spans="2:33" x14ac:dyDescent="0.15">
      <c r="B106" s="42"/>
      <c r="C106" s="26"/>
      <c r="D106" s="122"/>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9"/>
    </row>
    <row r="107" spans="2:33" x14ac:dyDescent="0.15">
      <c r="B107" s="42"/>
      <c r="C107" s="26"/>
      <c r="D107" s="122"/>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9"/>
    </row>
    <row r="108" spans="2:33" x14ac:dyDescent="0.15">
      <c r="B108" s="42"/>
      <c r="C108" s="26"/>
      <c r="D108" s="122"/>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9"/>
    </row>
    <row r="109" spans="2:33" x14ac:dyDescent="0.15">
      <c r="B109" s="42"/>
      <c r="C109" s="26"/>
      <c r="D109" s="122"/>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9"/>
    </row>
    <row r="110" spans="2:33" x14ac:dyDescent="0.15">
      <c r="B110" s="42"/>
      <c r="C110" s="26"/>
      <c r="D110" s="122"/>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9"/>
    </row>
    <row r="111" spans="2:33" x14ac:dyDescent="0.15">
      <c r="B111" s="42"/>
      <c r="C111" s="26"/>
      <c r="D111" s="122"/>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9"/>
    </row>
    <row r="112" spans="2:33" x14ac:dyDescent="0.15">
      <c r="B112" s="42"/>
      <c r="C112" s="26"/>
      <c r="D112" s="122"/>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9"/>
    </row>
    <row r="113" spans="2:33" x14ac:dyDescent="0.15">
      <c r="B113" s="42"/>
      <c r="C113" s="26"/>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row>
    <row r="114" spans="2:33" ht="13.5" customHeight="1" x14ac:dyDescent="0.15">
      <c r="B114" s="42"/>
      <c r="C114" s="26" t="s">
        <v>988</v>
      </c>
      <c r="D114" s="26"/>
      <c r="E114" s="26"/>
      <c r="F114" s="26"/>
      <c r="G114" s="26"/>
      <c r="H114" s="26"/>
      <c r="I114" s="26"/>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row>
    <row r="115" spans="2:33" ht="20.25" customHeight="1" x14ac:dyDescent="0.15">
      <c r="B115" s="42"/>
      <c r="C115" s="26"/>
      <c r="D115" s="98"/>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100"/>
    </row>
    <row r="116" spans="2:33" ht="20.25" customHeight="1" x14ac:dyDescent="0.15">
      <c r="B116" s="42"/>
      <c r="C116" s="26"/>
      <c r="D116" s="122"/>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9"/>
    </row>
    <row r="117" spans="2:33" ht="20.25" customHeight="1" x14ac:dyDescent="0.15">
      <c r="B117" s="42"/>
      <c r="C117" s="26"/>
      <c r="D117" s="122"/>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9"/>
    </row>
    <row r="118" spans="2:33" ht="20.25" customHeight="1" x14ac:dyDescent="0.15">
      <c r="B118" s="42"/>
      <c r="C118" s="26"/>
      <c r="D118" s="122"/>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9"/>
    </row>
    <row r="119" spans="2:33" ht="20.25" customHeight="1" x14ac:dyDescent="0.15">
      <c r="B119" s="42"/>
      <c r="C119" s="26"/>
      <c r="D119" s="122"/>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9"/>
    </row>
    <row r="120" spans="2:33" ht="20.25" customHeight="1" x14ac:dyDescent="0.15">
      <c r="B120" s="42"/>
      <c r="C120" s="26"/>
      <c r="D120" s="122"/>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9"/>
    </row>
    <row r="121" spans="2:33" ht="20.25" customHeight="1" x14ac:dyDescent="0.15">
      <c r="B121" s="42"/>
      <c r="C121" s="26"/>
      <c r="D121" s="122"/>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9"/>
    </row>
    <row r="122" spans="2:33" x14ac:dyDescent="0.15">
      <c r="B122" s="42"/>
      <c r="C122" s="26"/>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row>
    <row r="123" spans="2:33" x14ac:dyDescent="0.15">
      <c r="B123" s="42"/>
      <c r="C123" s="26" t="s">
        <v>985</v>
      </c>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row>
    <row r="124" spans="2:33" ht="41.25" customHeight="1" x14ac:dyDescent="0.15">
      <c r="B124" s="42"/>
      <c r="C124" s="42"/>
      <c r="D124" s="123"/>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97"/>
    </row>
    <row r="125" spans="2:33" x14ac:dyDescent="0.15">
      <c r="B125" s="42"/>
      <c r="C125" s="42"/>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42"/>
      <c r="AG125" s="42"/>
    </row>
    <row r="126" spans="2:33" x14ac:dyDescent="0.15">
      <c r="B126" s="42"/>
      <c r="C126" s="42"/>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42"/>
      <c r="AG126" s="42"/>
    </row>
    <row r="127" spans="2:33" x14ac:dyDescent="0.15">
      <c r="B127" s="42" t="s">
        <v>30</v>
      </c>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row>
    <row r="128" spans="2:33" ht="13.5" customHeight="1" x14ac:dyDescent="0.15">
      <c r="B128" s="42"/>
      <c r="C128" s="42" t="s">
        <v>31</v>
      </c>
      <c r="D128" s="111"/>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3"/>
    </row>
    <row r="129" spans="2:33" ht="13.5" customHeight="1" x14ac:dyDescent="0.15">
      <c r="B129" s="42"/>
      <c r="C129" s="42" t="s">
        <v>32</v>
      </c>
      <c r="D129" s="114"/>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6"/>
    </row>
    <row r="130" spans="2:33" ht="13.5" customHeight="1" x14ac:dyDescent="0.15">
      <c r="B130" s="42"/>
      <c r="C130" s="42" t="s">
        <v>33</v>
      </c>
      <c r="D130" s="114"/>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6"/>
    </row>
    <row r="131" spans="2:33" ht="13.5" customHeight="1" x14ac:dyDescent="0.15">
      <c r="B131" s="42"/>
      <c r="C131" s="42" t="s">
        <v>34</v>
      </c>
      <c r="D131" s="114"/>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6"/>
    </row>
    <row r="132" spans="2:33" ht="13.5" customHeight="1" x14ac:dyDescent="0.15">
      <c r="B132" s="42"/>
      <c r="C132" s="42" t="s">
        <v>35</v>
      </c>
      <c r="D132" s="101"/>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1"/>
    </row>
    <row r="133" spans="2:33" x14ac:dyDescent="0.15">
      <c r="B133" s="42"/>
      <c r="C133" s="42"/>
      <c r="D133" s="42" t="s">
        <v>36</v>
      </c>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row>
    <row r="134" spans="2:33" x14ac:dyDescent="0.15">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row>
    <row r="135" spans="2:33" x14ac:dyDescent="0.15">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row>
    <row r="136" spans="2:33" x14ac:dyDescent="0.15">
      <c r="B136" s="42" t="s">
        <v>37</v>
      </c>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row>
    <row r="137" spans="2:33" x14ac:dyDescent="0.15">
      <c r="B137" s="42"/>
      <c r="C137" s="42"/>
      <c r="D137" s="42"/>
      <c r="E137" s="42"/>
      <c r="F137" s="42"/>
      <c r="G137" s="42"/>
      <c r="H137" s="103" t="s">
        <v>38</v>
      </c>
      <c r="I137" s="103"/>
      <c r="J137" s="103"/>
      <c r="K137" s="103"/>
      <c r="L137" s="103"/>
      <c r="M137" s="103"/>
      <c r="N137" s="103"/>
      <c r="O137" s="103"/>
      <c r="P137" s="103"/>
      <c r="Q137" s="103"/>
      <c r="R137" s="103"/>
      <c r="S137" s="103"/>
      <c r="T137" s="103"/>
      <c r="U137" s="103"/>
      <c r="V137" s="103"/>
      <c r="W137" s="103"/>
      <c r="X137" s="103"/>
      <c r="Y137" s="103"/>
      <c r="Z137" s="103" t="s">
        <v>39</v>
      </c>
      <c r="AA137" s="103"/>
      <c r="AB137" s="103"/>
      <c r="AC137" s="103"/>
      <c r="AD137" s="103"/>
      <c r="AE137" s="103"/>
      <c r="AF137" s="103"/>
      <c r="AG137" s="103"/>
    </row>
    <row r="138" spans="2:33" x14ac:dyDescent="0.15">
      <c r="B138" s="42"/>
      <c r="C138" s="42"/>
      <c r="D138" s="42"/>
      <c r="E138" s="132" t="s">
        <v>40</v>
      </c>
      <c r="F138" s="132"/>
      <c r="G138" s="133"/>
      <c r="H138" s="99"/>
      <c r="I138" s="99"/>
      <c r="J138" s="99"/>
      <c r="K138" s="99"/>
      <c r="L138" s="99"/>
      <c r="M138" s="99"/>
      <c r="N138" s="99"/>
      <c r="O138" s="99"/>
      <c r="P138" s="99"/>
      <c r="Q138" s="99"/>
      <c r="R138" s="99"/>
      <c r="S138" s="99"/>
      <c r="T138" s="99"/>
      <c r="U138" s="99"/>
      <c r="V138" s="99"/>
      <c r="W138" s="99"/>
      <c r="X138" s="99"/>
      <c r="Y138" s="99"/>
      <c r="Z138" s="134"/>
      <c r="AA138" s="135"/>
      <c r="AB138" s="127"/>
      <c r="AC138" s="128"/>
      <c r="AD138" s="31" t="s">
        <v>0</v>
      </c>
      <c r="AE138" s="127"/>
      <c r="AF138" s="128"/>
      <c r="AG138" s="32" t="s">
        <v>1</v>
      </c>
    </row>
    <row r="139" spans="2:33" x14ac:dyDescent="0.15">
      <c r="B139" s="42"/>
      <c r="C139" s="42"/>
      <c r="D139" s="42"/>
      <c r="E139" s="132"/>
      <c r="F139" s="132"/>
      <c r="G139" s="133"/>
      <c r="H139" s="131"/>
      <c r="I139" s="131"/>
      <c r="J139" s="131"/>
      <c r="K139" s="131"/>
      <c r="L139" s="131"/>
      <c r="M139" s="131"/>
      <c r="N139" s="131"/>
      <c r="O139" s="131"/>
      <c r="P139" s="131"/>
      <c r="Q139" s="131"/>
      <c r="R139" s="131"/>
      <c r="S139" s="131"/>
      <c r="T139" s="131"/>
      <c r="U139" s="131"/>
      <c r="V139" s="131"/>
      <c r="W139" s="131"/>
      <c r="X139" s="131"/>
      <c r="Y139" s="131"/>
      <c r="Z139" s="136"/>
      <c r="AA139" s="137"/>
      <c r="AB139" s="129"/>
      <c r="AC139" s="130"/>
      <c r="AD139" s="34" t="s">
        <v>0</v>
      </c>
      <c r="AE139" s="129"/>
      <c r="AF139" s="130"/>
      <c r="AG139" s="35" t="s">
        <v>1</v>
      </c>
    </row>
    <row r="140" spans="2:33" ht="13.5" customHeight="1" x14ac:dyDescent="0.15">
      <c r="B140" s="42"/>
      <c r="C140" s="42"/>
      <c r="D140" s="42"/>
      <c r="E140" s="125" t="s">
        <v>41</v>
      </c>
      <c r="F140" s="125"/>
      <c r="G140" s="126"/>
      <c r="H140" s="99"/>
      <c r="I140" s="99"/>
      <c r="J140" s="99"/>
      <c r="K140" s="99"/>
      <c r="L140" s="99"/>
      <c r="M140" s="99"/>
      <c r="N140" s="99"/>
      <c r="O140" s="99"/>
      <c r="P140" s="99"/>
      <c r="Q140" s="99"/>
      <c r="R140" s="99"/>
      <c r="S140" s="99"/>
      <c r="T140" s="99"/>
      <c r="U140" s="99"/>
      <c r="V140" s="99"/>
      <c r="W140" s="99"/>
      <c r="X140" s="99"/>
      <c r="Y140" s="99"/>
      <c r="Z140" s="134"/>
      <c r="AA140" s="135"/>
      <c r="AB140" s="127"/>
      <c r="AC140" s="128"/>
      <c r="AD140" s="31" t="s">
        <v>0</v>
      </c>
      <c r="AE140" s="127"/>
      <c r="AF140" s="128"/>
      <c r="AG140" s="32" t="s">
        <v>1</v>
      </c>
    </row>
    <row r="141" spans="2:33" x14ac:dyDescent="0.15">
      <c r="B141" s="42"/>
      <c r="C141" s="42"/>
      <c r="D141" s="42"/>
      <c r="E141" s="125"/>
      <c r="F141" s="125"/>
      <c r="G141" s="126"/>
      <c r="H141" s="131"/>
      <c r="I141" s="131"/>
      <c r="J141" s="131"/>
      <c r="K141" s="131"/>
      <c r="L141" s="131"/>
      <c r="M141" s="131"/>
      <c r="N141" s="131"/>
      <c r="O141" s="131"/>
      <c r="P141" s="131"/>
      <c r="Q141" s="131"/>
      <c r="R141" s="131"/>
      <c r="S141" s="131"/>
      <c r="T141" s="131"/>
      <c r="U141" s="131"/>
      <c r="V141" s="131"/>
      <c r="W141" s="131"/>
      <c r="X141" s="131"/>
      <c r="Y141" s="131"/>
      <c r="Z141" s="136"/>
      <c r="AA141" s="137"/>
      <c r="AB141" s="129"/>
      <c r="AC141" s="130"/>
      <c r="AD141" s="34" t="s">
        <v>0</v>
      </c>
      <c r="AE141" s="129"/>
      <c r="AF141" s="130"/>
      <c r="AG141" s="35" t="s">
        <v>1</v>
      </c>
    </row>
    <row r="142" spans="2:33" x14ac:dyDescent="0.15">
      <c r="B142" s="42"/>
      <c r="C142" s="42"/>
      <c r="D142" s="42"/>
      <c r="E142" s="132" t="s">
        <v>42</v>
      </c>
      <c r="F142" s="132"/>
      <c r="G142" s="133"/>
      <c r="H142" s="99"/>
      <c r="I142" s="99"/>
      <c r="J142" s="99"/>
      <c r="K142" s="99"/>
      <c r="L142" s="99"/>
      <c r="M142" s="99"/>
      <c r="N142" s="99"/>
      <c r="O142" s="99"/>
      <c r="P142" s="99"/>
      <c r="Q142" s="99"/>
      <c r="R142" s="99"/>
      <c r="S142" s="99"/>
      <c r="T142" s="99"/>
      <c r="U142" s="99"/>
      <c r="V142" s="99"/>
      <c r="W142" s="99"/>
      <c r="X142" s="99"/>
      <c r="Y142" s="99"/>
      <c r="Z142" s="134"/>
      <c r="AA142" s="135"/>
      <c r="AB142" s="127"/>
      <c r="AC142" s="128"/>
      <c r="AD142" s="31" t="s">
        <v>0</v>
      </c>
      <c r="AE142" s="127"/>
      <c r="AF142" s="128"/>
      <c r="AG142" s="32" t="s">
        <v>1</v>
      </c>
    </row>
    <row r="143" spans="2:33" x14ac:dyDescent="0.15">
      <c r="B143" s="42"/>
      <c r="C143" s="42"/>
      <c r="D143" s="42"/>
      <c r="E143" s="132"/>
      <c r="F143" s="132"/>
      <c r="G143" s="133"/>
      <c r="H143" s="131"/>
      <c r="I143" s="131"/>
      <c r="J143" s="131"/>
      <c r="K143" s="131"/>
      <c r="L143" s="131"/>
      <c r="M143" s="131"/>
      <c r="N143" s="131"/>
      <c r="O143" s="131"/>
      <c r="P143" s="131"/>
      <c r="Q143" s="131"/>
      <c r="R143" s="131"/>
      <c r="S143" s="131"/>
      <c r="T143" s="131"/>
      <c r="U143" s="131"/>
      <c r="V143" s="131"/>
      <c r="W143" s="131"/>
      <c r="X143" s="131"/>
      <c r="Y143" s="131"/>
      <c r="Z143" s="136"/>
      <c r="AA143" s="137"/>
      <c r="AB143" s="129"/>
      <c r="AC143" s="130"/>
      <c r="AD143" s="34" t="s">
        <v>0</v>
      </c>
      <c r="AE143" s="129"/>
      <c r="AF143" s="130"/>
      <c r="AG143" s="35" t="s">
        <v>1</v>
      </c>
    </row>
    <row r="144" spans="2:33" x14ac:dyDescent="0.15">
      <c r="B144" s="42"/>
      <c r="C144" s="42"/>
      <c r="D144" s="42"/>
      <c r="E144" s="125" t="s">
        <v>43</v>
      </c>
      <c r="F144" s="125"/>
      <c r="G144" s="126"/>
      <c r="H144" s="99"/>
      <c r="I144" s="99"/>
      <c r="J144" s="99"/>
      <c r="K144" s="99"/>
      <c r="L144" s="99"/>
      <c r="M144" s="99"/>
      <c r="N144" s="99"/>
      <c r="O144" s="99"/>
      <c r="P144" s="99"/>
      <c r="Q144" s="99"/>
      <c r="R144" s="99"/>
      <c r="S144" s="99"/>
      <c r="T144" s="99"/>
      <c r="U144" s="99"/>
      <c r="V144" s="99"/>
      <c r="W144" s="99"/>
      <c r="X144" s="99"/>
      <c r="Y144" s="99"/>
      <c r="Z144" s="134"/>
      <c r="AA144" s="135"/>
      <c r="AB144" s="127"/>
      <c r="AC144" s="128"/>
      <c r="AD144" s="31" t="s">
        <v>0</v>
      </c>
      <c r="AE144" s="127"/>
      <c r="AF144" s="128"/>
      <c r="AG144" s="32" t="s">
        <v>1</v>
      </c>
    </row>
    <row r="145" spans="2:33" x14ac:dyDescent="0.15">
      <c r="B145" s="42"/>
      <c r="C145" s="42"/>
      <c r="D145" s="42"/>
      <c r="E145" s="125"/>
      <c r="F145" s="125"/>
      <c r="G145" s="126"/>
      <c r="H145" s="131"/>
      <c r="I145" s="131"/>
      <c r="J145" s="131"/>
      <c r="K145" s="131"/>
      <c r="L145" s="131"/>
      <c r="M145" s="131"/>
      <c r="N145" s="131"/>
      <c r="O145" s="131"/>
      <c r="P145" s="131"/>
      <c r="Q145" s="131"/>
      <c r="R145" s="131"/>
      <c r="S145" s="131"/>
      <c r="T145" s="131"/>
      <c r="U145" s="131"/>
      <c r="V145" s="131"/>
      <c r="W145" s="131"/>
      <c r="X145" s="131"/>
      <c r="Y145" s="131"/>
      <c r="Z145" s="136"/>
      <c r="AA145" s="137"/>
      <c r="AB145" s="129"/>
      <c r="AC145" s="130"/>
      <c r="AD145" s="34" t="s">
        <v>0</v>
      </c>
      <c r="AE145" s="129"/>
      <c r="AF145" s="130"/>
      <c r="AG145" s="35" t="s">
        <v>1</v>
      </c>
    </row>
    <row r="146" spans="2:33" x14ac:dyDescent="0.15">
      <c r="B146" s="42"/>
      <c r="C146" s="42"/>
      <c r="D146" s="42"/>
      <c r="E146" s="125" t="s">
        <v>44</v>
      </c>
      <c r="F146" s="125"/>
      <c r="G146" s="126"/>
      <c r="H146" s="99"/>
      <c r="I146" s="99"/>
      <c r="J146" s="99"/>
      <c r="K146" s="99"/>
      <c r="L146" s="99"/>
      <c r="M146" s="99"/>
      <c r="N146" s="99"/>
      <c r="O146" s="99"/>
      <c r="P146" s="99"/>
      <c r="Q146" s="99"/>
      <c r="R146" s="99"/>
      <c r="S146" s="99"/>
      <c r="T146" s="99"/>
      <c r="U146" s="99"/>
      <c r="V146" s="99"/>
      <c r="W146" s="99"/>
      <c r="X146" s="99"/>
      <c r="Y146" s="99"/>
      <c r="Z146" s="134"/>
      <c r="AA146" s="135"/>
      <c r="AB146" s="127"/>
      <c r="AC146" s="128"/>
      <c r="AD146" s="31" t="s">
        <v>0</v>
      </c>
      <c r="AE146" s="127"/>
      <c r="AF146" s="128"/>
      <c r="AG146" s="32" t="s">
        <v>1</v>
      </c>
    </row>
    <row r="147" spans="2:33" x14ac:dyDescent="0.15">
      <c r="B147" s="42"/>
      <c r="C147" s="42"/>
      <c r="D147" s="42"/>
      <c r="E147" s="125"/>
      <c r="F147" s="125"/>
      <c r="G147" s="126"/>
      <c r="H147" s="131"/>
      <c r="I147" s="131"/>
      <c r="J147" s="131"/>
      <c r="K147" s="131"/>
      <c r="L147" s="131"/>
      <c r="M147" s="131"/>
      <c r="N147" s="131"/>
      <c r="O147" s="131"/>
      <c r="P147" s="131"/>
      <c r="Q147" s="131"/>
      <c r="R147" s="131"/>
      <c r="S147" s="131"/>
      <c r="T147" s="131"/>
      <c r="U147" s="131"/>
      <c r="V147" s="131"/>
      <c r="W147" s="131"/>
      <c r="X147" s="131"/>
      <c r="Y147" s="131"/>
      <c r="Z147" s="136"/>
      <c r="AA147" s="137"/>
      <c r="AB147" s="129"/>
      <c r="AC147" s="130"/>
      <c r="AD147" s="34" t="s">
        <v>0</v>
      </c>
      <c r="AE147" s="129"/>
      <c r="AF147" s="130"/>
      <c r="AG147" s="35" t="s">
        <v>1</v>
      </c>
    </row>
    <row r="148" spans="2:33" x14ac:dyDescent="0.15">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22" t="s">
        <v>45</v>
      </c>
      <c r="AF148" s="42"/>
      <c r="AG148" s="42"/>
    </row>
    <row r="149" spans="2:33" x14ac:dyDescent="0.15">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22"/>
      <c r="AF149" s="42"/>
      <c r="AG149" s="42"/>
    </row>
    <row r="150" spans="2:33" x14ac:dyDescent="0.15">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row>
    <row r="151" spans="2:33" x14ac:dyDescent="0.15">
      <c r="B151" s="42" t="s">
        <v>46</v>
      </c>
      <c r="C151" s="42"/>
      <c r="D151" s="42"/>
      <c r="E151" s="42"/>
      <c r="F151" s="42"/>
      <c r="G151" s="42"/>
      <c r="H151" s="42"/>
      <c r="I151" s="42"/>
      <c r="J151" s="42"/>
      <c r="K151" s="42"/>
      <c r="L151" s="42"/>
      <c r="M151" s="42"/>
      <c r="N151" s="147"/>
      <c r="O151" s="85"/>
      <c r="P151" s="85"/>
      <c r="Q151" s="85"/>
      <c r="R151" s="85"/>
      <c r="S151" s="48" t="s">
        <v>0</v>
      </c>
      <c r="T151" s="85"/>
      <c r="U151" s="85"/>
      <c r="V151" s="48" t="s">
        <v>1</v>
      </c>
      <c r="W151" s="85"/>
      <c r="X151" s="85"/>
      <c r="Y151" s="48" t="s">
        <v>2</v>
      </c>
      <c r="Z151" s="49"/>
      <c r="AA151" s="42"/>
      <c r="AB151" s="42"/>
      <c r="AC151" s="42"/>
      <c r="AD151" s="42"/>
      <c r="AE151" s="42"/>
      <c r="AF151" s="42"/>
      <c r="AG151" s="42"/>
    </row>
    <row r="152" spans="2:33" x14ac:dyDescent="0.15">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row>
    <row r="153" spans="2:33" x14ac:dyDescent="0.15">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row>
    <row r="154" spans="2:33" x14ac:dyDescent="0.15">
      <c r="B154" s="42" t="s">
        <v>989</v>
      </c>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row>
    <row r="155" spans="2:33" x14ac:dyDescent="0.15">
      <c r="B155" s="42"/>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2"/>
      <c r="AG155" s="42"/>
    </row>
    <row r="156" spans="2:33" x14ac:dyDescent="0.15">
      <c r="B156" s="42"/>
      <c r="C156" s="42"/>
      <c r="D156" s="138" t="s">
        <v>49</v>
      </c>
      <c r="E156" s="139"/>
      <c r="F156" s="139"/>
      <c r="G156" s="139"/>
      <c r="H156" s="139"/>
      <c r="I156" s="144"/>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100"/>
    </row>
    <row r="157" spans="2:33" x14ac:dyDescent="0.15">
      <c r="B157" s="42"/>
      <c r="C157" s="42"/>
      <c r="D157" s="140"/>
      <c r="E157" s="141"/>
      <c r="F157" s="141"/>
      <c r="G157" s="141"/>
      <c r="H157" s="141"/>
      <c r="I157" s="145"/>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9"/>
    </row>
    <row r="158" spans="2:33" x14ac:dyDescent="0.15">
      <c r="B158" s="42"/>
      <c r="C158" s="42"/>
      <c r="D158" s="142"/>
      <c r="E158" s="143"/>
      <c r="F158" s="143"/>
      <c r="G158" s="143"/>
      <c r="H158" s="143"/>
      <c r="I158" s="145"/>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9"/>
    </row>
    <row r="159" spans="2:33" x14ac:dyDescent="0.15">
      <c r="B159" s="42"/>
      <c r="C159" s="42"/>
      <c r="D159" s="138" t="s">
        <v>50</v>
      </c>
      <c r="E159" s="139"/>
      <c r="F159" s="139"/>
      <c r="G159" s="139"/>
      <c r="H159" s="139"/>
      <c r="I159" s="144"/>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100"/>
    </row>
    <row r="160" spans="2:33" x14ac:dyDescent="0.15">
      <c r="B160" s="42"/>
      <c r="C160" s="42"/>
      <c r="D160" s="140"/>
      <c r="E160" s="141"/>
      <c r="F160" s="141"/>
      <c r="G160" s="141"/>
      <c r="H160" s="141"/>
      <c r="I160" s="145"/>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9"/>
    </row>
    <row r="161" spans="2:33" x14ac:dyDescent="0.15">
      <c r="B161" s="42"/>
      <c r="C161" s="42"/>
      <c r="D161" s="142"/>
      <c r="E161" s="143"/>
      <c r="F161" s="143"/>
      <c r="G161" s="143"/>
      <c r="H161" s="143"/>
      <c r="I161" s="146"/>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1"/>
    </row>
    <row r="162" spans="2:33" x14ac:dyDescent="0.15">
      <c r="B162" s="42"/>
      <c r="C162" s="42"/>
      <c r="D162" s="47"/>
      <c r="E162" s="47"/>
      <c r="F162" s="47"/>
      <c r="G162" s="47"/>
      <c r="H162" s="47"/>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2"/>
      <c r="AG162" s="42"/>
    </row>
    <row r="163" spans="2:33" x14ac:dyDescent="0.15">
      <c r="B163" s="42"/>
      <c r="C163" s="42"/>
      <c r="D163" s="83" t="s">
        <v>551</v>
      </c>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42"/>
      <c r="AC163" s="42"/>
      <c r="AD163" s="42"/>
      <c r="AE163" s="42"/>
      <c r="AF163" s="42"/>
      <c r="AG163" s="42"/>
    </row>
    <row r="164" spans="2:33" ht="13.5" customHeight="1" x14ac:dyDescent="0.15">
      <c r="B164" s="42"/>
      <c r="C164" s="42"/>
      <c r="D164" s="42"/>
      <c r="E164" s="42" t="s">
        <v>552</v>
      </c>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row>
    <row r="165" spans="2:33" ht="13.5" customHeight="1" x14ac:dyDescent="0.15">
      <c r="B165" s="42"/>
      <c r="C165" s="42"/>
      <c r="D165" s="42"/>
      <c r="E165" s="42"/>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row>
    <row r="166" spans="2:33" x14ac:dyDescent="0.15">
      <c r="B166" s="42"/>
      <c r="C166" s="42"/>
      <c r="D166" s="42"/>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row>
    <row r="167" spans="2:33" x14ac:dyDescent="0.15">
      <c r="B167" s="42" t="s">
        <v>51</v>
      </c>
      <c r="C167" s="42"/>
      <c r="D167" s="42"/>
      <c r="E167" s="42"/>
      <c r="F167" s="42"/>
      <c r="G167" s="42"/>
      <c r="H167" s="42"/>
      <c r="I167" s="42"/>
      <c r="J167" s="42"/>
      <c r="K167" s="42"/>
      <c r="L167" s="42"/>
      <c r="M167" s="147"/>
      <c r="N167" s="85"/>
      <c r="O167" s="85"/>
      <c r="P167" s="85"/>
      <c r="Q167" s="85"/>
      <c r="R167" s="48" t="s">
        <v>0</v>
      </c>
      <c r="S167" s="85"/>
      <c r="T167" s="85"/>
      <c r="U167" s="48" t="s">
        <v>1</v>
      </c>
      <c r="V167" s="85"/>
      <c r="W167" s="85"/>
      <c r="X167" s="48" t="s">
        <v>2</v>
      </c>
      <c r="Y167" s="48" t="s">
        <v>74</v>
      </c>
      <c r="Z167" s="48"/>
      <c r="AA167" s="49"/>
      <c r="AB167" s="42"/>
      <c r="AC167" s="42"/>
      <c r="AD167" s="42"/>
      <c r="AE167" s="42"/>
      <c r="AF167" s="42"/>
      <c r="AG167" s="42"/>
    </row>
    <row r="168" spans="2:33" x14ac:dyDescent="0.15">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row>
    <row r="169" spans="2:33" x14ac:dyDescent="0.15">
      <c r="B169" s="42" t="s">
        <v>1121</v>
      </c>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row>
    <row r="170" spans="2:33" ht="26.25" customHeight="1" x14ac:dyDescent="0.15">
      <c r="B170" s="42"/>
      <c r="C170" s="148" t="s">
        <v>1079</v>
      </c>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c r="AG170" s="148"/>
    </row>
    <row r="171" spans="2:33" ht="7.5" customHeight="1" x14ac:dyDescent="0.15">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row>
    <row r="172" spans="2:33" x14ac:dyDescent="0.15">
      <c r="B172" s="42"/>
      <c r="C172" s="103" t="s">
        <v>52</v>
      </c>
      <c r="D172" s="103"/>
      <c r="E172" s="103"/>
      <c r="F172" s="103"/>
      <c r="G172" s="103"/>
      <c r="H172" s="103"/>
      <c r="I172" s="103"/>
      <c r="J172" s="103" t="s">
        <v>553</v>
      </c>
      <c r="K172" s="103"/>
      <c r="L172" s="103"/>
      <c r="M172" s="103"/>
      <c r="N172" s="103"/>
      <c r="O172" s="103"/>
      <c r="P172" s="103"/>
      <c r="Q172" s="103"/>
      <c r="R172" s="103" t="s">
        <v>554</v>
      </c>
      <c r="S172" s="103"/>
      <c r="T172" s="103"/>
      <c r="U172" s="103"/>
      <c r="V172" s="103"/>
      <c r="W172" s="103"/>
      <c r="X172" s="103"/>
      <c r="Y172" s="103"/>
      <c r="Z172" s="103" t="s">
        <v>53</v>
      </c>
      <c r="AA172" s="103"/>
      <c r="AB172" s="103"/>
      <c r="AC172" s="103"/>
      <c r="AD172" s="103"/>
      <c r="AE172" s="103"/>
      <c r="AF172" s="103"/>
      <c r="AG172" s="103"/>
    </row>
    <row r="173" spans="2:33" x14ac:dyDescent="0.15">
      <c r="B173" s="42"/>
      <c r="C173" s="94"/>
      <c r="D173" s="94"/>
      <c r="E173" s="94"/>
      <c r="F173" s="94"/>
      <c r="G173" s="94"/>
      <c r="H173" s="94"/>
      <c r="I173" s="95"/>
      <c r="J173" s="96"/>
      <c r="K173" s="94"/>
      <c r="L173" s="94"/>
      <c r="M173" s="94"/>
      <c r="N173" s="94"/>
      <c r="O173" s="94"/>
      <c r="P173" s="94"/>
      <c r="Q173" s="95"/>
      <c r="R173" s="96"/>
      <c r="S173" s="94"/>
      <c r="T173" s="94"/>
      <c r="U173" s="94"/>
      <c r="V173" s="94"/>
      <c r="W173" s="94"/>
      <c r="X173" s="94"/>
      <c r="Y173" s="95"/>
      <c r="Z173" s="97"/>
      <c r="AA173" s="94"/>
      <c r="AB173" s="94"/>
      <c r="AC173" s="94"/>
      <c r="AD173" s="94"/>
      <c r="AE173" s="94"/>
      <c r="AF173" s="94"/>
      <c r="AG173" s="94"/>
    </row>
    <row r="174" spans="2:33" x14ac:dyDescent="0.15">
      <c r="B174" s="42"/>
      <c r="C174" s="94"/>
      <c r="D174" s="94"/>
      <c r="E174" s="94"/>
      <c r="F174" s="94"/>
      <c r="G174" s="94"/>
      <c r="H174" s="94"/>
      <c r="I174" s="95"/>
      <c r="J174" s="96"/>
      <c r="K174" s="94"/>
      <c r="L174" s="94"/>
      <c r="M174" s="94"/>
      <c r="N174" s="94"/>
      <c r="O174" s="94"/>
      <c r="P174" s="94"/>
      <c r="Q174" s="95"/>
      <c r="R174" s="96"/>
      <c r="S174" s="94"/>
      <c r="T174" s="94"/>
      <c r="U174" s="94"/>
      <c r="V174" s="94"/>
      <c r="W174" s="94"/>
      <c r="X174" s="94"/>
      <c r="Y174" s="95"/>
      <c r="Z174" s="97"/>
      <c r="AA174" s="94"/>
      <c r="AB174" s="94"/>
      <c r="AC174" s="94"/>
      <c r="AD174" s="94"/>
      <c r="AE174" s="94"/>
      <c r="AF174" s="94"/>
      <c r="AG174" s="94"/>
    </row>
    <row r="175" spans="2:33" x14ac:dyDescent="0.15">
      <c r="B175" s="42"/>
      <c r="C175" s="94"/>
      <c r="D175" s="94"/>
      <c r="E175" s="94"/>
      <c r="F175" s="94"/>
      <c r="G175" s="94"/>
      <c r="H175" s="94"/>
      <c r="I175" s="95"/>
      <c r="J175" s="96"/>
      <c r="K175" s="94"/>
      <c r="L175" s="94"/>
      <c r="M175" s="94"/>
      <c r="N175" s="94"/>
      <c r="O175" s="94"/>
      <c r="P175" s="94"/>
      <c r="Q175" s="95"/>
      <c r="R175" s="96"/>
      <c r="S175" s="94"/>
      <c r="T175" s="94"/>
      <c r="U175" s="94"/>
      <c r="V175" s="94"/>
      <c r="W175" s="94"/>
      <c r="X175" s="94"/>
      <c r="Y175" s="95"/>
      <c r="Z175" s="97"/>
      <c r="AA175" s="94"/>
      <c r="AB175" s="94"/>
      <c r="AC175" s="94"/>
      <c r="AD175" s="94"/>
      <c r="AE175" s="94"/>
      <c r="AF175" s="94"/>
      <c r="AG175" s="94"/>
    </row>
    <row r="176" spans="2:33" x14ac:dyDescent="0.15">
      <c r="B176" s="42"/>
      <c r="C176" s="94"/>
      <c r="D176" s="94"/>
      <c r="E176" s="94"/>
      <c r="F176" s="94"/>
      <c r="G176" s="94"/>
      <c r="H176" s="94"/>
      <c r="I176" s="95"/>
      <c r="J176" s="96"/>
      <c r="K176" s="94"/>
      <c r="L176" s="94"/>
      <c r="M176" s="94"/>
      <c r="N176" s="94"/>
      <c r="O176" s="94"/>
      <c r="P176" s="94"/>
      <c r="Q176" s="95"/>
      <c r="R176" s="96"/>
      <c r="S176" s="94"/>
      <c r="T176" s="94"/>
      <c r="U176" s="94"/>
      <c r="V176" s="94"/>
      <c r="W176" s="94"/>
      <c r="X176" s="94"/>
      <c r="Y176" s="95"/>
      <c r="Z176" s="97"/>
      <c r="AA176" s="94"/>
      <c r="AB176" s="94"/>
      <c r="AC176" s="94"/>
      <c r="AD176" s="94"/>
      <c r="AE176" s="94"/>
      <c r="AF176" s="94"/>
      <c r="AG176" s="94"/>
    </row>
    <row r="177" spans="2:33" x14ac:dyDescent="0.15">
      <c r="B177" s="42"/>
      <c r="C177" s="94"/>
      <c r="D177" s="94"/>
      <c r="E177" s="94"/>
      <c r="F177" s="94"/>
      <c r="G177" s="94"/>
      <c r="H177" s="94"/>
      <c r="I177" s="95"/>
      <c r="J177" s="96"/>
      <c r="K177" s="94"/>
      <c r="L177" s="94"/>
      <c r="M177" s="94"/>
      <c r="N177" s="94"/>
      <c r="O177" s="94"/>
      <c r="P177" s="94"/>
      <c r="Q177" s="95"/>
      <c r="R177" s="96"/>
      <c r="S177" s="94"/>
      <c r="T177" s="94"/>
      <c r="U177" s="94"/>
      <c r="V177" s="94"/>
      <c r="W177" s="94"/>
      <c r="X177" s="94"/>
      <c r="Y177" s="95"/>
      <c r="Z177" s="97"/>
      <c r="AA177" s="94"/>
      <c r="AB177" s="94"/>
      <c r="AC177" s="94"/>
      <c r="AD177" s="94"/>
      <c r="AE177" s="94"/>
      <c r="AF177" s="94"/>
      <c r="AG177" s="94"/>
    </row>
    <row r="178" spans="2:33" x14ac:dyDescent="0.15">
      <c r="B178" s="42"/>
      <c r="C178" s="94"/>
      <c r="D178" s="94"/>
      <c r="E178" s="94"/>
      <c r="F178" s="94"/>
      <c r="G178" s="94"/>
      <c r="H178" s="94"/>
      <c r="I178" s="95"/>
      <c r="J178" s="96"/>
      <c r="K178" s="94"/>
      <c r="L178" s="94"/>
      <c r="M178" s="94"/>
      <c r="N178" s="94"/>
      <c r="O178" s="94"/>
      <c r="P178" s="94"/>
      <c r="Q178" s="95"/>
      <c r="R178" s="96"/>
      <c r="S178" s="94"/>
      <c r="T178" s="94"/>
      <c r="U178" s="94"/>
      <c r="V178" s="94"/>
      <c r="W178" s="94"/>
      <c r="X178" s="94"/>
      <c r="Y178" s="95"/>
      <c r="Z178" s="97"/>
      <c r="AA178" s="94"/>
      <c r="AB178" s="94"/>
      <c r="AC178" s="94"/>
      <c r="AD178" s="94"/>
      <c r="AE178" s="94"/>
      <c r="AF178" s="94"/>
      <c r="AG178" s="94"/>
    </row>
    <row r="179" spans="2:33" x14ac:dyDescent="0.15">
      <c r="B179" s="42"/>
      <c r="C179" s="94"/>
      <c r="D179" s="94"/>
      <c r="E179" s="94"/>
      <c r="F179" s="94"/>
      <c r="G179" s="94"/>
      <c r="H179" s="94"/>
      <c r="I179" s="95"/>
      <c r="J179" s="96"/>
      <c r="K179" s="94"/>
      <c r="L179" s="94"/>
      <c r="M179" s="94"/>
      <c r="N179" s="94"/>
      <c r="O179" s="94"/>
      <c r="P179" s="94"/>
      <c r="Q179" s="95"/>
      <c r="R179" s="96"/>
      <c r="S179" s="94"/>
      <c r="T179" s="94"/>
      <c r="U179" s="94"/>
      <c r="V179" s="94"/>
      <c r="W179" s="94"/>
      <c r="X179" s="94"/>
      <c r="Y179" s="95"/>
      <c r="Z179" s="97"/>
      <c r="AA179" s="94"/>
      <c r="AB179" s="94"/>
      <c r="AC179" s="94"/>
      <c r="AD179" s="94"/>
      <c r="AE179" s="94"/>
      <c r="AF179" s="94"/>
      <c r="AG179" s="94"/>
    </row>
    <row r="180" spans="2:33" x14ac:dyDescent="0.15">
      <c r="B180" s="42"/>
      <c r="C180" s="94"/>
      <c r="D180" s="94"/>
      <c r="E180" s="94"/>
      <c r="F180" s="94"/>
      <c r="G180" s="94"/>
      <c r="H180" s="94"/>
      <c r="I180" s="95"/>
      <c r="J180" s="96"/>
      <c r="K180" s="94"/>
      <c r="L180" s="94"/>
      <c r="M180" s="94"/>
      <c r="N180" s="94"/>
      <c r="O180" s="94"/>
      <c r="P180" s="94"/>
      <c r="Q180" s="95"/>
      <c r="R180" s="96"/>
      <c r="S180" s="94"/>
      <c r="T180" s="94"/>
      <c r="U180" s="94"/>
      <c r="V180" s="94"/>
      <c r="W180" s="94"/>
      <c r="X180" s="94"/>
      <c r="Y180" s="95"/>
      <c r="Z180" s="97"/>
      <c r="AA180" s="94"/>
      <c r="AB180" s="94"/>
      <c r="AC180" s="94"/>
      <c r="AD180" s="94"/>
      <c r="AE180" s="94"/>
      <c r="AF180" s="94"/>
      <c r="AG180" s="94"/>
    </row>
    <row r="181" spans="2:33" x14ac:dyDescent="0.15">
      <c r="B181" s="42"/>
      <c r="C181" s="94"/>
      <c r="D181" s="94"/>
      <c r="E181" s="94"/>
      <c r="F181" s="94"/>
      <c r="G181" s="94"/>
      <c r="H181" s="94"/>
      <c r="I181" s="95"/>
      <c r="J181" s="96"/>
      <c r="K181" s="94"/>
      <c r="L181" s="94"/>
      <c r="M181" s="94"/>
      <c r="N181" s="94"/>
      <c r="O181" s="94"/>
      <c r="P181" s="94"/>
      <c r="Q181" s="95"/>
      <c r="R181" s="96"/>
      <c r="S181" s="94"/>
      <c r="T181" s="94"/>
      <c r="U181" s="94"/>
      <c r="V181" s="94"/>
      <c r="W181" s="94"/>
      <c r="X181" s="94"/>
      <c r="Y181" s="95"/>
      <c r="Z181" s="97"/>
      <c r="AA181" s="94"/>
      <c r="AB181" s="94"/>
      <c r="AC181" s="94"/>
      <c r="AD181" s="94"/>
      <c r="AE181" s="94"/>
      <c r="AF181" s="94"/>
      <c r="AG181" s="94"/>
    </row>
    <row r="182" spans="2:33" x14ac:dyDescent="0.15">
      <c r="B182" s="42"/>
      <c r="C182" s="94"/>
      <c r="D182" s="94"/>
      <c r="E182" s="94"/>
      <c r="F182" s="94"/>
      <c r="G182" s="94"/>
      <c r="H182" s="94"/>
      <c r="I182" s="95"/>
      <c r="J182" s="96"/>
      <c r="K182" s="94"/>
      <c r="L182" s="94"/>
      <c r="M182" s="94"/>
      <c r="N182" s="94"/>
      <c r="O182" s="94"/>
      <c r="P182" s="94"/>
      <c r="Q182" s="95"/>
      <c r="R182" s="96"/>
      <c r="S182" s="94"/>
      <c r="T182" s="94"/>
      <c r="U182" s="94"/>
      <c r="V182" s="94"/>
      <c r="W182" s="94"/>
      <c r="X182" s="94"/>
      <c r="Y182" s="95"/>
      <c r="Z182" s="97"/>
      <c r="AA182" s="94"/>
      <c r="AB182" s="94"/>
      <c r="AC182" s="94"/>
      <c r="AD182" s="94"/>
      <c r="AE182" s="94"/>
      <c r="AF182" s="94"/>
      <c r="AG182" s="94"/>
    </row>
    <row r="183" spans="2:33" x14ac:dyDescent="0.15">
      <c r="B183" s="42"/>
      <c r="C183" s="94"/>
      <c r="D183" s="94"/>
      <c r="E183" s="94"/>
      <c r="F183" s="94"/>
      <c r="G183" s="94"/>
      <c r="H183" s="94"/>
      <c r="I183" s="95"/>
      <c r="J183" s="96"/>
      <c r="K183" s="94"/>
      <c r="L183" s="94"/>
      <c r="M183" s="94"/>
      <c r="N183" s="94"/>
      <c r="O183" s="94"/>
      <c r="P183" s="94"/>
      <c r="Q183" s="95"/>
      <c r="R183" s="96"/>
      <c r="S183" s="94"/>
      <c r="T183" s="94"/>
      <c r="U183" s="94"/>
      <c r="V183" s="94"/>
      <c r="W183" s="94"/>
      <c r="X183" s="94"/>
      <c r="Y183" s="95"/>
      <c r="Z183" s="97"/>
      <c r="AA183" s="94"/>
      <c r="AB183" s="94"/>
      <c r="AC183" s="94"/>
      <c r="AD183" s="94"/>
      <c r="AE183" s="94"/>
      <c r="AF183" s="94"/>
      <c r="AG183" s="94"/>
    </row>
    <row r="184" spans="2:33" x14ac:dyDescent="0.15">
      <c r="B184" s="42"/>
      <c r="C184" s="94"/>
      <c r="D184" s="94"/>
      <c r="E184" s="94"/>
      <c r="F184" s="94"/>
      <c r="G184" s="94"/>
      <c r="H184" s="94"/>
      <c r="I184" s="95"/>
      <c r="J184" s="96"/>
      <c r="K184" s="94"/>
      <c r="L184" s="94"/>
      <c r="M184" s="94"/>
      <c r="N184" s="94"/>
      <c r="O184" s="94"/>
      <c r="P184" s="94"/>
      <c r="Q184" s="95"/>
      <c r="R184" s="96"/>
      <c r="S184" s="94"/>
      <c r="T184" s="94"/>
      <c r="U184" s="94"/>
      <c r="V184" s="94"/>
      <c r="W184" s="94"/>
      <c r="X184" s="94"/>
      <c r="Y184" s="95"/>
      <c r="Z184" s="97"/>
      <c r="AA184" s="94"/>
      <c r="AB184" s="94"/>
      <c r="AC184" s="94"/>
      <c r="AD184" s="94"/>
      <c r="AE184" s="94"/>
      <c r="AF184" s="94"/>
      <c r="AG184" s="94"/>
    </row>
    <row r="185" spans="2:33" x14ac:dyDescent="0.15">
      <c r="B185" s="42"/>
      <c r="C185" s="94"/>
      <c r="D185" s="94"/>
      <c r="E185" s="94"/>
      <c r="F185" s="94"/>
      <c r="G185" s="94"/>
      <c r="H185" s="94"/>
      <c r="I185" s="95"/>
      <c r="J185" s="96"/>
      <c r="K185" s="94"/>
      <c r="L185" s="94"/>
      <c r="M185" s="94"/>
      <c r="N185" s="94"/>
      <c r="O185" s="94"/>
      <c r="P185" s="94"/>
      <c r="Q185" s="95"/>
      <c r="R185" s="96"/>
      <c r="S185" s="94"/>
      <c r="T185" s="94"/>
      <c r="U185" s="94"/>
      <c r="V185" s="94"/>
      <c r="W185" s="94"/>
      <c r="X185" s="94"/>
      <c r="Y185" s="95"/>
      <c r="Z185" s="97"/>
      <c r="AA185" s="94"/>
      <c r="AB185" s="94"/>
      <c r="AC185" s="94"/>
      <c r="AD185" s="94"/>
      <c r="AE185" s="94"/>
      <c r="AF185" s="94"/>
      <c r="AG185" s="94"/>
    </row>
    <row r="186" spans="2:33" x14ac:dyDescent="0.15">
      <c r="B186" s="42"/>
      <c r="C186" s="94"/>
      <c r="D186" s="94"/>
      <c r="E186" s="94"/>
      <c r="F186" s="94"/>
      <c r="G186" s="94"/>
      <c r="H186" s="94"/>
      <c r="I186" s="95"/>
      <c r="J186" s="96"/>
      <c r="K186" s="94"/>
      <c r="L186" s="94"/>
      <c r="M186" s="94"/>
      <c r="N186" s="94"/>
      <c r="O186" s="94"/>
      <c r="P186" s="94"/>
      <c r="Q186" s="95"/>
      <c r="R186" s="96"/>
      <c r="S186" s="94"/>
      <c r="T186" s="94"/>
      <c r="U186" s="94"/>
      <c r="V186" s="94"/>
      <c r="W186" s="94"/>
      <c r="X186" s="94"/>
      <c r="Y186" s="95"/>
      <c r="Z186" s="97"/>
      <c r="AA186" s="94"/>
      <c r="AB186" s="94"/>
      <c r="AC186" s="94"/>
      <c r="AD186" s="94"/>
      <c r="AE186" s="94"/>
      <c r="AF186" s="94"/>
      <c r="AG186" s="94"/>
    </row>
    <row r="187" spans="2:33" x14ac:dyDescent="0.15">
      <c r="B187" s="42"/>
      <c r="C187" s="94"/>
      <c r="D187" s="94"/>
      <c r="E187" s="94"/>
      <c r="F187" s="94"/>
      <c r="G187" s="94"/>
      <c r="H187" s="94"/>
      <c r="I187" s="95"/>
      <c r="J187" s="96"/>
      <c r="K187" s="94"/>
      <c r="L187" s="94"/>
      <c r="M187" s="94"/>
      <c r="N187" s="94"/>
      <c r="O187" s="94"/>
      <c r="P187" s="94"/>
      <c r="Q187" s="95"/>
      <c r="R187" s="96"/>
      <c r="S187" s="94"/>
      <c r="T187" s="94"/>
      <c r="U187" s="94"/>
      <c r="V187" s="94"/>
      <c r="W187" s="94"/>
      <c r="X187" s="94"/>
      <c r="Y187" s="95"/>
      <c r="Z187" s="97"/>
      <c r="AA187" s="94"/>
      <c r="AB187" s="94"/>
      <c r="AC187" s="94"/>
      <c r="AD187" s="94"/>
      <c r="AE187" s="94"/>
      <c r="AF187" s="94"/>
      <c r="AG187" s="94"/>
    </row>
    <row r="188" spans="2:33" x14ac:dyDescent="0.15">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row>
    <row r="189" spans="2:33" x14ac:dyDescent="0.15">
      <c r="D189" s="73" t="s">
        <v>991</v>
      </c>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c r="AC189" s="73"/>
      <c r="AD189" s="73"/>
      <c r="AE189" s="73"/>
      <c r="AF189" s="73"/>
      <c r="AG189" s="73"/>
    </row>
    <row r="190" spans="2:33" x14ac:dyDescent="0.15">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row>
    <row r="191" spans="2:33" x14ac:dyDescent="0.15">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row>
    <row r="192" spans="2:33" ht="13.5" customHeight="1" x14ac:dyDescent="0.15">
      <c r="D192" s="86" t="s">
        <v>1126</v>
      </c>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8"/>
    </row>
    <row r="193" spans="4:33" x14ac:dyDescent="0.15">
      <c r="D193" s="89"/>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90"/>
    </row>
    <row r="194" spans="4:33" x14ac:dyDescent="0.15">
      <c r="D194" s="89"/>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3"/>
      <c r="AC194" s="73"/>
      <c r="AD194" s="73"/>
      <c r="AE194" s="73"/>
      <c r="AF194" s="73"/>
      <c r="AG194" s="90"/>
    </row>
    <row r="195" spans="4:33" x14ac:dyDescent="0.15">
      <c r="D195" s="89"/>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3"/>
      <c r="AC195" s="73"/>
      <c r="AD195" s="73"/>
      <c r="AE195" s="73"/>
      <c r="AF195" s="73"/>
      <c r="AG195" s="90"/>
    </row>
    <row r="196" spans="4:33" x14ac:dyDescent="0.15">
      <c r="D196" s="89"/>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90"/>
    </row>
    <row r="197" spans="4:33" x14ac:dyDescent="0.15">
      <c r="D197" s="89"/>
      <c r="E197" s="73"/>
      <c r="F197" s="73"/>
      <c r="G197" s="73"/>
      <c r="H197" s="73"/>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3"/>
      <c r="AF197" s="73"/>
      <c r="AG197" s="90"/>
    </row>
    <row r="198" spans="4:33" x14ac:dyDescent="0.15">
      <c r="D198" s="89"/>
      <c r="E198" s="73"/>
      <c r="F198" s="73"/>
      <c r="G198" s="73"/>
      <c r="H198" s="73"/>
      <c r="I198" s="73"/>
      <c r="J198" s="73"/>
      <c r="K198" s="73"/>
      <c r="L198" s="73"/>
      <c r="M198" s="73"/>
      <c r="N198" s="73"/>
      <c r="O198" s="73"/>
      <c r="P198" s="73"/>
      <c r="Q198" s="73"/>
      <c r="R198" s="73"/>
      <c r="S198" s="73"/>
      <c r="T198" s="73"/>
      <c r="U198" s="73"/>
      <c r="V198" s="73"/>
      <c r="W198" s="73"/>
      <c r="X198" s="73"/>
      <c r="Y198" s="73"/>
      <c r="Z198" s="73"/>
      <c r="AA198" s="73"/>
      <c r="AB198" s="73"/>
      <c r="AC198" s="73"/>
      <c r="AD198" s="73"/>
      <c r="AE198" s="73"/>
      <c r="AF198" s="73"/>
      <c r="AG198" s="90"/>
    </row>
    <row r="199" spans="4:33" x14ac:dyDescent="0.15">
      <c r="D199" s="89"/>
      <c r="E199" s="73"/>
      <c r="F199" s="73"/>
      <c r="G199" s="73"/>
      <c r="H199" s="73"/>
      <c r="I199" s="73"/>
      <c r="J199" s="73"/>
      <c r="K199" s="73"/>
      <c r="L199" s="73"/>
      <c r="M199" s="73"/>
      <c r="N199" s="73"/>
      <c r="O199" s="73"/>
      <c r="P199" s="73"/>
      <c r="Q199" s="73"/>
      <c r="R199" s="73"/>
      <c r="S199" s="73"/>
      <c r="T199" s="73"/>
      <c r="U199" s="73"/>
      <c r="V199" s="73"/>
      <c r="W199" s="73"/>
      <c r="X199" s="73"/>
      <c r="Y199" s="73"/>
      <c r="Z199" s="73"/>
      <c r="AA199" s="73"/>
      <c r="AB199" s="73"/>
      <c r="AC199" s="73"/>
      <c r="AD199" s="73"/>
      <c r="AE199" s="73"/>
      <c r="AF199" s="73"/>
      <c r="AG199" s="90"/>
    </row>
    <row r="200" spans="4:33" ht="13.5" customHeight="1" x14ac:dyDescent="0.15">
      <c r="D200" s="89" t="s">
        <v>555</v>
      </c>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90"/>
    </row>
    <row r="201" spans="4:33" x14ac:dyDescent="0.15">
      <c r="D201" s="89"/>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90"/>
    </row>
    <row r="202" spans="4:33" x14ac:dyDescent="0.15">
      <c r="D202" s="89"/>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73"/>
      <c r="AC202" s="73"/>
      <c r="AD202" s="73"/>
      <c r="AE202" s="73"/>
      <c r="AF202" s="73"/>
      <c r="AG202" s="90"/>
    </row>
    <row r="203" spans="4:33" x14ac:dyDescent="0.15">
      <c r="D203" s="89"/>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73"/>
      <c r="AC203" s="73"/>
      <c r="AD203" s="73"/>
      <c r="AE203" s="73"/>
      <c r="AF203" s="73"/>
      <c r="AG203" s="90"/>
    </row>
    <row r="204" spans="4:33" ht="13.5" customHeight="1" x14ac:dyDescent="0.15">
      <c r="D204" s="89" t="s">
        <v>556</v>
      </c>
      <c r="E204" s="73"/>
      <c r="F204" s="73"/>
      <c r="G204" s="73"/>
      <c r="H204" s="73"/>
      <c r="I204" s="73"/>
      <c r="J204" s="73"/>
      <c r="K204" s="73"/>
      <c r="L204" s="73"/>
      <c r="M204" s="73"/>
      <c r="N204" s="73"/>
      <c r="O204" s="73"/>
      <c r="P204" s="73"/>
      <c r="Q204" s="73"/>
      <c r="R204" s="73"/>
      <c r="S204" s="73"/>
      <c r="T204" s="73"/>
      <c r="U204" s="73"/>
      <c r="V204" s="73"/>
      <c r="W204" s="73"/>
      <c r="X204" s="73"/>
      <c r="Y204" s="73"/>
      <c r="Z204" s="73"/>
      <c r="AA204" s="73"/>
      <c r="AB204" s="73"/>
      <c r="AC204" s="73"/>
      <c r="AD204" s="73"/>
      <c r="AE204" s="73"/>
      <c r="AF204" s="73"/>
      <c r="AG204" s="90"/>
    </row>
    <row r="205" spans="4:33" ht="13.5" customHeight="1" x14ac:dyDescent="0.15">
      <c r="D205" s="89"/>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73"/>
      <c r="AC205" s="73"/>
      <c r="AD205" s="73"/>
      <c r="AE205" s="73"/>
      <c r="AF205" s="73"/>
      <c r="AG205" s="90"/>
    </row>
    <row r="206" spans="4:33" ht="13.5" customHeight="1" x14ac:dyDescent="0.15">
      <c r="D206" s="89" t="s">
        <v>557</v>
      </c>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73"/>
      <c r="AC206" s="73"/>
      <c r="AD206" s="73"/>
      <c r="AE206" s="73"/>
      <c r="AF206" s="73"/>
      <c r="AG206" s="90"/>
    </row>
    <row r="207" spans="4:33" ht="13.5" customHeight="1" x14ac:dyDescent="0.15">
      <c r="D207" s="89"/>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73"/>
      <c r="AC207" s="73"/>
      <c r="AD207" s="73"/>
      <c r="AE207" s="73"/>
      <c r="AF207" s="73"/>
      <c r="AG207" s="90"/>
    </row>
    <row r="208" spans="4:33" x14ac:dyDescent="0.15">
      <c r="D208" s="89"/>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90"/>
    </row>
    <row r="209" spans="2:33" ht="13.5" customHeight="1" x14ac:dyDescent="0.15">
      <c r="D209" s="89" t="s">
        <v>1120</v>
      </c>
      <c r="E209" s="73"/>
      <c r="F209" s="73"/>
      <c r="G209" s="73"/>
      <c r="H209" s="73"/>
      <c r="I209" s="73"/>
      <c r="J209" s="73"/>
      <c r="K209" s="73"/>
      <c r="L209" s="73"/>
      <c r="M209" s="73"/>
      <c r="N209" s="73"/>
      <c r="O209" s="73"/>
      <c r="P209" s="73"/>
      <c r="Q209" s="73"/>
      <c r="R209" s="73"/>
      <c r="S209" s="73"/>
      <c r="T209" s="73"/>
      <c r="U209" s="73"/>
      <c r="V209" s="73"/>
      <c r="W209" s="73"/>
      <c r="X209" s="73"/>
      <c r="Y209" s="73"/>
      <c r="Z209" s="73"/>
      <c r="AA209" s="73"/>
      <c r="AB209" s="73"/>
      <c r="AC209" s="73"/>
      <c r="AD209" s="73"/>
      <c r="AE209" s="73"/>
      <c r="AF209" s="73"/>
      <c r="AG209" s="90"/>
    </row>
    <row r="210" spans="2:33" ht="13.5" customHeight="1" x14ac:dyDescent="0.15">
      <c r="D210" s="89"/>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90"/>
    </row>
    <row r="211" spans="2:33" x14ac:dyDescent="0.15">
      <c r="D211" s="91"/>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c r="AG211" s="93"/>
    </row>
    <row r="212" spans="2:33" x14ac:dyDescent="0.15">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row>
    <row r="213" spans="2:33" x14ac:dyDescent="0.15">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row>
    <row r="214" spans="2:33" x14ac:dyDescent="0.15">
      <c r="B214" s="42" t="s">
        <v>54</v>
      </c>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row>
    <row r="215" spans="2:33" x14ac:dyDescent="0.15">
      <c r="B215" s="42"/>
      <c r="C215" s="45" t="s">
        <v>55</v>
      </c>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row>
    <row r="216" spans="2:33" x14ac:dyDescent="0.15">
      <c r="B216" s="42"/>
      <c r="C216" s="42" t="s">
        <v>56</v>
      </c>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row>
    <row r="217" spans="2:33" x14ac:dyDescent="0.15">
      <c r="B217" s="42"/>
      <c r="C217" s="98"/>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100"/>
    </row>
    <row r="218" spans="2:33" x14ac:dyDescent="0.15">
      <c r="B218" s="42"/>
      <c r="C218" s="101"/>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1"/>
    </row>
    <row r="219" spans="2:33" x14ac:dyDescent="0.15">
      <c r="B219" s="42"/>
      <c r="C219" s="42" t="s">
        <v>57</v>
      </c>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row>
    <row r="220" spans="2:33" x14ac:dyDescent="0.15">
      <c r="B220" s="42"/>
      <c r="C220" s="98"/>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100"/>
    </row>
    <row r="221" spans="2:33" x14ac:dyDescent="0.15">
      <c r="B221" s="42"/>
      <c r="C221" s="101"/>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1"/>
    </row>
    <row r="222" spans="2:33" x14ac:dyDescent="0.15">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row>
    <row r="223" spans="2:33" x14ac:dyDescent="0.15">
      <c r="B223" s="42" t="s">
        <v>58</v>
      </c>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row>
    <row r="224" spans="2:33" x14ac:dyDescent="0.15">
      <c r="B224" s="42"/>
      <c r="C224" s="42" t="s">
        <v>59</v>
      </c>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row>
    <row r="225" spans="2:33" x14ac:dyDescent="0.15">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row>
    <row r="226" spans="2:33" x14ac:dyDescent="0.15">
      <c r="B226" s="42"/>
      <c r="C226" s="42"/>
      <c r="D226" s="42"/>
      <c r="E226" s="42"/>
      <c r="F226" s="42"/>
      <c r="G226" s="42" t="s">
        <v>60</v>
      </c>
      <c r="H226" s="42"/>
      <c r="I226" s="42"/>
      <c r="J226" s="42"/>
      <c r="K226" s="42"/>
      <c r="L226" s="42"/>
      <c r="M226" s="42"/>
      <c r="N226" s="42" t="s">
        <v>61</v>
      </c>
      <c r="O226" s="42"/>
      <c r="P226" s="42"/>
      <c r="Q226" s="42"/>
      <c r="R226" s="42"/>
      <c r="S226" s="42"/>
      <c r="T226" s="42"/>
      <c r="U226" s="42"/>
      <c r="V226" s="42"/>
      <c r="W226" s="42"/>
      <c r="X226" s="42"/>
      <c r="Y226" s="42"/>
      <c r="Z226" s="42"/>
      <c r="AA226" s="42"/>
      <c r="AB226" s="42"/>
      <c r="AC226" s="42"/>
      <c r="AD226" s="42"/>
      <c r="AE226" s="42"/>
      <c r="AF226" s="42"/>
      <c r="AG226" s="42"/>
    </row>
    <row r="227" spans="2:33" x14ac:dyDescent="0.15">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row>
    <row r="228" spans="2:33" x14ac:dyDescent="0.15">
      <c r="B228" s="42"/>
      <c r="C228" s="42" t="s">
        <v>62</v>
      </c>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row>
    <row r="229" spans="2:33" x14ac:dyDescent="0.15">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row>
    <row r="230" spans="2:33" x14ac:dyDescent="0.15">
      <c r="B230" s="42"/>
      <c r="C230" s="42"/>
      <c r="D230" s="42"/>
      <c r="E230" s="42"/>
      <c r="F230" s="42"/>
      <c r="G230" s="42" t="s">
        <v>63</v>
      </c>
      <c r="H230" s="42"/>
      <c r="I230" s="42"/>
      <c r="J230" s="42"/>
      <c r="K230" s="42"/>
      <c r="L230" s="42"/>
      <c r="M230" s="42"/>
      <c r="N230" s="42" t="s">
        <v>64</v>
      </c>
      <c r="O230" s="42"/>
      <c r="P230" s="42"/>
      <c r="Q230" s="42"/>
      <c r="R230" s="42"/>
      <c r="S230" s="42"/>
      <c r="T230" s="42"/>
      <c r="U230" s="42"/>
      <c r="V230" s="42"/>
      <c r="W230" s="42"/>
      <c r="X230" s="42"/>
      <c r="Y230" s="42"/>
      <c r="Z230" s="42"/>
      <c r="AA230" s="42"/>
      <c r="AB230" s="42"/>
      <c r="AC230" s="42"/>
      <c r="AD230" s="42"/>
      <c r="AE230" s="42"/>
      <c r="AF230" s="42"/>
      <c r="AG230" s="42"/>
    </row>
    <row r="231" spans="2:33" x14ac:dyDescent="0.15">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row>
    <row r="232" spans="2:33" x14ac:dyDescent="0.15">
      <c r="B232" s="42" t="s">
        <v>65</v>
      </c>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row>
    <row r="233" spans="2:33" ht="13.5" customHeight="1" x14ac:dyDescent="0.15">
      <c r="B233" s="42"/>
      <c r="C233" s="68" t="s">
        <v>66</v>
      </c>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row>
    <row r="234" spans="2:33" x14ac:dyDescent="0.15">
      <c r="B234" s="42"/>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row>
    <row r="235" spans="2:33" x14ac:dyDescent="0.15">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row>
    <row r="236" spans="2:33" x14ac:dyDescent="0.15">
      <c r="B236" s="42"/>
      <c r="C236" s="42"/>
      <c r="D236" s="42"/>
      <c r="E236" s="42"/>
      <c r="F236" s="42"/>
      <c r="G236" s="42" t="s">
        <v>67</v>
      </c>
      <c r="H236" s="42"/>
      <c r="I236" s="42"/>
      <c r="J236" s="42"/>
      <c r="K236" s="42"/>
      <c r="L236" s="42"/>
      <c r="M236" s="42"/>
      <c r="N236" s="42" t="s">
        <v>68</v>
      </c>
      <c r="O236" s="42"/>
      <c r="P236" s="42"/>
      <c r="Q236" s="42"/>
      <c r="R236" s="42"/>
      <c r="S236" s="42"/>
      <c r="T236" s="42"/>
      <c r="U236" s="42"/>
      <c r="V236" s="42"/>
      <c r="W236" s="42"/>
      <c r="X236" s="42"/>
      <c r="Y236" s="42"/>
      <c r="Z236" s="42"/>
      <c r="AA236" s="42"/>
      <c r="AB236" s="42"/>
      <c r="AC236" s="42"/>
      <c r="AD236" s="42"/>
      <c r="AE236" s="42"/>
      <c r="AF236" s="42"/>
      <c r="AG236" s="42"/>
    </row>
    <row r="237" spans="2:33" x14ac:dyDescent="0.15">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row>
    <row r="238" spans="2:33" ht="13.5" customHeight="1" x14ac:dyDescent="0.15">
      <c r="B238" s="42"/>
      <c r="C238" s="68" t="s">
        <v>990</v>
      </c>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row>
    <row r="239" spans="2:33" ht="27" customHeight="1" x14ac:dyDescent="0.15">
      <c r="B239" s="42"/>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row>
    <row r="240" spans="2:33" x14ac:dyDescent="0.15">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row>
    <row r="241" spans="2:33" x14ac:dyDescent="0.15">
      <c r="B241" s="42"/>
      <c r="C241" s="42"/>
      <c r="D241" s="42"/>
      <c r="E241" s="42"/>
      <c r="F241" s="42"/>
      <c r="G241" s="42" t="s">
        <v>67</v>
      </c>
      <c r="H241" s="42"/>
      <c r="I241" s="42"/>
      <c r="J241" s="42"/>
      <c r="K241" s="42"/>
      <c r="L241" s="42"/>
      <c r="M241" s="42"/>
      <c r="N241" s="42" t="s">
        <v>68</v>
      </c>
      <c r="O241" s="42"/>
      <c r="P241" s="42"/>
      <c r="Q241" s="42"/>
      <c r="R241" s="42"/>
      <c r="S241" s="42"/>
      <c r="T241" s="42"/>
      <c r="U241" s="42"/>
      <c r="V241" s="42"/>
      <c r="W241" s="42"/>
      <c r="X241" s="42"/>
      <c r="Y241" s="42"/>
      <c r="Z241" s="42"/>
      <c r="AA241" s="42"/>
      <c r="AB241" s="42"/>
      <c r="AC241" s="42"/>
      <c r="AD241" s="42"/>
      <c r="AE241" s="42"/>
      <c r="AF241" s="42"/>
      <c r="AG241" s="42"/>
    </row>
    <row r="242" spans="2:33" x14ac:dyDescent="0.15">
      <c r="B242" s="42"/>
      <c r="C242" s="42"/>
      <c r="D242" s="42"/>
      <c r="E242" s="42" t="s">
        <v>69</v>
      </c>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row>
    <row r="243" spans="2:33" x14ac:dyDescent="0.15">
      <c r="B243" s="42"/>
      <c r="C243" s="42"/>
      <c r="D243" s="42"/>
      <c r="E243" s="98"/>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100"/>
    </row>
    <row r="244" spans="2:33" x14ac:dyDescent="0.15">
      <c r="B244" s="42"/>
      <c r="C244" s="42"/>
      <c r="D244" s="42"/>
      <c r="E244" s="101"/>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1"/>
    </row>
    <row r="245" spans="2:33" ht="13.5" customHeight="1" x14ac:dyDescent="0.15">
      <c r="B245" s="42"/>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2"/>
      <c r="AG245" s="42"/>
    </row>
    <row r="246" spans="2:33" x14ac:dyDescent="0.15">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row>
    <row r="247" spans="2:33" x14ac:dyDescent="0.15">
      <c r="B247" s="42" t="s">
        <v>565</v>
      </c>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row>
    <row r="248" spans="2:33" ht="13.5" customHeight="1" x14ac:dyDescent="0.15">
      <c r="B248" s="42"/>
      <c r="C248" s="149" t="s">
        <v>70</v>
      </c>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c r="AE248" s="149"/>
      <c r="AF248" s="149"/>
      <c r="AG248" s="149"/>
    </row>
    <row r="249" spans="2:33" x14ac:dyDescent="0.15">
      <c r="B249" s="42"/>
      <c r="C249" s="149"/>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49"/>
      <c r="Z249" s="149"/>
      <c r="AA249" s="149"/>
      <c r="AB249" s="149"/>
      <c r="AC249" s="149"/>
      <c r="AD249" s="149"/>
      <c r="AE249" s="149"/>
      <c r="AF249" s="149"/>
      <c r="AG249" s="149"/>
    </row>
    <row r="250" spans="2:33" x14ac:dyDescent="0.15">
      <c r="B250" s="42"/>
      <c r="C250" s="42" t="s">
        <v>71</v>
      </c>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row>
    <row r="251" spans="2:33" x14ac:dyDescent="0.15">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row>
    <row r="252" spans="2:33" ht="13.5" customHeight="1" x14ac:dyDescent="0.15">
      <c r="B252" s="42"/>
      <c r="C252" s="42"/>
      <c r="D252" s="42"/>
      <c r="E252" s="68" t="s">
        <v>976</v>
      </c>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c r="AG252" s="68"/>
    </row>
    <row r="253" spans="2:33" x14ac:dyDescent="0.15">
      <c r="B253" s="42"/>
      <c r="C253" s="42"/>
      <c r="D253" s="42"/>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c r="AG253" s="68"/>
    </row>
    <row r="254" spans="2:33" x14ac:dyDescent="0.15">
      <c r="B254" s="42"/>
      <c r="C254" s="42"/>
      <c r="D254" s="42"/>
      <c r="E254" s="68"/>
      <c r="F254" s="68"/>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c r="AG254" s="68"/>
    </row>
    <row r="255" spans="2:33" x14ac:dyDescent="0.15">
      <c r="B255" s="42"/>
      <c r="C255" s="42"/>
      <c r="D255" s="42"/>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c r="AG255" s="68"/>
    </row>
    <row r="256" spans="2:33" x14ac:dyDescent="0.15">
      <c r="B256" s="42"/>
      <c r="C256" s="42"/>
      <c r="D256" s="42"/>
      <c r="E256" s="68"/>
      <c r="F256" s="68"/>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c r="AG256" s="68"/>
    </row>
    <row r="257" spans="2:33" x14ac:dyDescent="0.15">
      <c r="B257" s="42"/>
      <c r="C257" s="42"/>
      <c r="D257" s="42"/>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c r="AG257" s="68"/>
    </row>
    <row r="258" spans="2:33" ht="13.5" customHeight="1" x14ac:dyDescent="0.15">
      <c r="B258" s="42"/>
      <c r="C258" s="42"/>
      <c r="D258" s="42"/>
      <c r="E258" s="68" t="s">
        <v>977</v>
      </c>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c r="AG258" s="68"/>
    </row>
    <row r="259" spans="2:33" x14ac:dyDescent="0.15">
      <c r="B259" s="42"/>
      <c r="C259" s="42"/>
      <c r="D259" s="42"/>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row>
    <row r="260" spans="2:33" x14ac:dyDescent="0.15">
      <c r="B260" s="42"/>
      <c r="C260" s="42"/>
      <c r="D260" s="42"/>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c r="AG260" s="68"/>
    </row>
    <row r="261" spans="2:33" x14ac:dyDescent="0.15">
      <c r="B261" s="42"/>
      <c r="C261" s="42"/>
      <c r="D261" s="42"/>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c r="AG261" s="68"/>
    </row>
    <row r="262" spans="2:33" x14ac:dyDescent="0.15">
      <c r="B262" s="42"/>
      <c r="C262" s="42"/>
      <c r="D262" s="42"/>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c r="AG262" s="68"/>
    </row>
    <row r="263" spans="2:33" ht="13.5" customHeight="1" x14ac:dyDescent="0.15">
      <c r="B263" s="42"/>
      <c r="C263" s="42"/>
      <c r="D263" s="42"/>
      <c r="E263" s="68" t="s">
        <v>978</v>
      </c>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c r="AG263" s="68"/>
    </row>
    <row r="264" spans="2:33" x14ac:dyDescent="0.15">
      <c r="B264" s="42"/>
      <c r="C264" s="42"/>
      <c r="D264" s="42"/>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c r="AG264" s="68"/>
    </row>
    <row r="265" spans="2:33" x14ac:dyDescent="0.15">
      <c r="B265" s="42"/>
      <c r="C265" s="42"/>
      <c r="D265" s="42"/>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row>
    <row r="266" spans="2:33" x14ac:dyDescent="0.15">
      <c r="B266" s="42"/>
      <c r="C266" s="42"/>
      <c r="D266" s="42"/>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c r="AG266" s="68"/>
    </row>
    <row r="267" spans="2:33" x14ac:dyDescent="0.15">
      <c r="B267" s="42"/>
      <c r="C267" s="42"/>
      <c r="D267" s="42"/>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c r="AG267" s="68"/>
    </row>
    <row r="268" spans="2:33" ht="13.5" customHeight="1" x14ac:dyDescent="0.15">
      <c r="B268" s="42"/>
      <c r="C268" s="42"/>
      <c r="D268" s="42"/>
      <c r="E268" s="68" t="s">
        <v>75</v>
      </c>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c r="AG268" s="68"/>
    </row>
    <row r="269" spans="2:33" x14ac:dyDescent="0.15">
      <c r="B269" s="42"/>
      <c r="C269" s="42"/>
      <c r="D269" s="42"/>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row>
    <row r="270" spans="2:33" x14ac:dyDescent="0.15">
      <c r="B270" s="42"/>
      <c r="C270" s="42"/>
      <c r="D270" s="42"/>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c r="AG270" s="68"/>
    </row>
    <row r="271" spans="2:33" x14ac:dyDescent="0.15">
      <c r="B271" s="42"/>
      <c r="C271" s="42"/>
      <c r="D271" s="42"/>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c r="AG271" s="68"/>
    </row>
    <row r="272" spans="2:33" x14ac:dyDescent="0.15">
      <c r="B272" s="42"/>
      <c r="C272" s="42"/>
      <c r="D272" s="42"/>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c r="AG272" s="68"/>
    </row>
    <row r="273" spans="2:33" x14ac:dyDescent="0.15">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row>
    <row r="274" spans="2:33" x14ac:dyDescent="0.15">
      <c r="B274" s="42" t="s">
        <v>567</v>
      </c>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row>
    <row r="275" spans="2:33" x14ac:dyDescent="0.15">
      <c r="B275" s="42"/>
      <c r="C275" s="45" t="s">
        <v>72</v>
      </c>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row>
    <row r="276" spans="2:33" x14ac:dyDescent="0.15">
      <c r="B276" s="42"/>
      <c r="C276" s="45" t="s">
        <v>566</v>
      </c>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row>
    <row r="277" spans="2:33" x14ac:dyDescent="0.15">
      <c r="B277" s="42"/>
      <c r="C277" s="98"/>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100"/>
    </row>
    <row r="278" spans="2:33" x14ac:dyDescent="0.15">
      <c r="B278" s="42"/>
      <c r="C278" s="122"/>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c r="AG278" s="69"/>
    </row>
    <row r="279" spans="2:33" x14ac:dyDescent="0.15">
      <c r="B279" s="42"/>
      <c r="C279" s="122"/>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c r="AG279" s="69"/>
    </row>
    <row r="280" spans="2:33" x14ac:dyDescent="0.15">
      <c r="B280" s="42"/>
      <c r="C280" s="122"/>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c r="AG280" s="69"/>
    </row>
    <row r="281" spans="2:33" x14ac:dyDescent="0.15">
      <c r="B281" s="42"/>
      <c r="C281" s="122"/>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c r="AG281" s="69"/>
    </row>
    <row r="282" spans="2:33" x14ac:dyDescent="0.15">
      <c r="B282" s="42"/>
      <c r="C282" s="122"/>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c r="AG282" s="69"/>
    </row>
    <row r="283" spans="2:33" x14ac:dyDescent="0.15">
      <c r="B283" s="42"/>
      <c r="C283" s="122"/>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c r="AG283" s="69"/>
    </row>
    <row r="284" spans="2:33" x14ac:dyDescent="0.15">
      <c r="B284" s="42"/>
      <c r="C284" s="122"/>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c r="AG284" s="69"/>
    </row>
    <row r="285" spans="2:33" x14ac:dyDescent="0.15">
      <c r="B285" s="42"/>
      <c r="C285" s="122"/>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c r="AG285" s="69"/>
    </row>
    <row r="286" spans="2:33" x14ac:dyDescent="0.15">
      <c r="B286" s="42"/>
      <c r="C286" s="122"/>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c r="AG286" s="69"/>
    </row>
    <row r="287" spans="2:33" x14ac:dyDescent="0.15">
      <c r="B287" s="42"/>
      <c r="C287" s="122"/>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c r="AG287" s="69"/>
    </row>
    <row r="288" spans="2:33" x14ac:dyDescent="0.15">
      <c r="B288" s="42"/>
      <c r="C288" s="122"/>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c r="AG288" s="69"/>
    </row>
    <row r="289" spans="1:33" x14ac:dyDescent="0.15">
      <c r="B289" s="42"/>
      <c r="C289" s="122"/>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c r="AG289" s="69"/>
    </row>
    <row r="290" spans="1:33" x14ac:dyDescent="0.15">
      <c r="B290" s="42"/>
      <c r="C290" s="101"/>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c r="AG290" s="71"/>
    </row>
    <row r="291" spans="1:33" x14ac:dyDescent="0.15">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row>
    <row r="292" spans="1:33" x14ac:dyDescent="0.15">
      <c r="B292" s="42" t="s">
        <v>73</v>
      </c>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row>
    <row r="293" spans="1:33" ht="13.5" customHeight="1" x14ac:dyDescent="0.15">
      <c r="B293" s="42"/>
      <c r="C293" s="68" t="s">
        <v>1002</v>
      </c>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c r="AG293" s="68"/>
    </row>
    <row r="294" spans="1:33" x14ac:dyDescent="0.15">
      <c r="B294" s="42"/>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row>
    <row r="295" spans="1:33" x14ac:dyDescent="0.15">
      <c r="B295" s="42"/>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c r="AG295" s="68"/>
    </row>
    <row r="296" spans="1:33" x14ac:dyDescent="0.15">
      <c r="B296" s="42"/>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c r="AG296" s="68"/>
    </row>
    <row r="297" spans="1:33" ht="13.5" customHeight="1" x14ac:dyDescent="0.15">
      <c r="B297" s="42"/>
      <c r="C297" s="68" t="s">
        <v>558</v>
      </c>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c r="AG297" s="68"/>
    </row>
    <row r="298" spans="1:33" x14ac:dyDescent="0.15">
      <c r="B298" s="43"/>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c r="AF298" s="68"/>
      <c r="AG298" s="68"/>
    </row>
    <row r="299" spans="1:33" x14ac:dyDescent="0.15">
      <c r="B299" s="42"/>
      <c r="C299" s="72" t="s">
        <v>1080</v>
      </c>
      <c r="D299" s="72"/>
      <c r="E299" s="72"/>
      <c r="F299" s="72"/>
      <c r="G299" s="72"/>
      <c r="H299" s="72"/>
      <c r="I299" s="72"/>
      <c r="J299" s="72"/>
      <c r="K299" s="72"/>
      <c r="L299" s="72"/>
      <c r="M299" s="72"/>
      <c r="N299" s="72"/>
      <c r="O299" s="72"/>
      <c r="P299" s="72"/>
      <c r="Q299" s="72"/>
      <c r="R299" s="72"/>
      <c r="S299" s="72"/>
      <c r="T299" s="72"/>
      <c r="U299" s="72"/>
      <c r="V299" s="72"/>
      <c r="W299" s="72"/>
      <c r="X299" s="72"/>
      <c r="Y299" s="72"/>
      <c r="Z299" s="72"/>
      <c r="AA299" s="72"/>
      <c r="AB299" s="72"/>
      <c r="AC299" s="72"/>
      <c r="AD299" s="72"/>
      <c r="AE299" s="72"/>
      <c r="AF299" s="72"/>
      <c r="AG299" s="72"/>
    </row>
    <row r="300" spans="1:33" x14ac:dyDescent="0.15">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row>
    <row r="301" spans="1:33" s="42" customFormat="1" x14ac:dyDescent="0.15">
      <c r="A301" s="42" t="s">
        <v>999</v>
      </c>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row>
    <row r="302" spans="1:33" s="42" customFormat="1" x14ac:dyDescent="0.15">
      <c r="A302" s="42" t="s">
        <v>559</v>
      </c>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row>
    <row r="303" spans="1:33" s="42" customFormat="1" x14ac:dyDescent="0.15">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row>
    <row r="304" spans="1:33" ht="13.5" customHeight="1" x14ac:dyDescent="0.15">
      <c r="B304" s="42"/>
      <c r="C304" s="81" t="s">
        <v>560</v>
      </c>
      <c r="D304" s="81"/>
      <c r="E304" s="81"/>
      <c r="F304" s="81"/>
      <c r="G304" s="81"/>
      <c r="H304" s="81"/>
      <c r="I304" s="81"/>
      <c r="J304" s="81"/>
      <c r="K304" s="81"/>
      <c r="L304" s="81"/>
      <c r="M304" s="81"/>
      <c r="N304" s="81"/>
      <c r="O304" s="81"/>
      <c r="P304" s="81"/>
      <c r="Q304" s="81"/>
      <c r="R304" s="81"/>
      <c r="S304" s="81"/>
      <c r="T304" s="81"/>
      <c r="U304" s="81"/>
      <c r="V304" s="81"/>
      <c r="W304" s="81"/>
      <c r="X304" s="81"/>
      <c r="Y304" s="81"/>
      <c r="Z304" s="81"/>
      <c r="AA304" s="81"/>
      <c r="AB304" s="81"/>
      <c r="AC304" s="81"/>
      <c r="AD304" s="81"/>
      <c r="AE304" s="81"/>
      <c r="AF304" s="81"/>
      <c r="AG304" s="81"/>
    </row>
    <row r="305" spans="2:37" ht="13.5" customHeight="1" x14ac:dyDescent="0.15">
      <c r="B305" s="42"/>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c r="AA305" s="81"/>
      <c r="AB305" s="81"/>
      <c r="AC305" s="81"/>
      <c r="AD305" s="81"/>
      <c r="AE305" s="81"/>
      <c r="AF305" s="81"/>
      <c r="AG305" s="81"/>
    </row>
    <row r="306" spans="2:37" x14ac:dyDescent="0.15">
      <c r="B306" s="42"/>
      <c r="C306" s="82" t="s">
        <v>47</v>
      </c>
      <c r="D306" s="82"/>
      <c r="E306" s="82"/>
      <c r="F306" s="82"/>
      <c r="G306" s="82"/>
      <c r="H306" s="82"/>
      <c r="I306" s="82"/>
      <c r="J306" s="82"/>
      <c r="K306" s="82"/>
      <c r="L306" s="82"/>
      <c r="M306" s="82"/>
      <c r="N306" s="82"/>
      <c r="O306" s="82"/>
      <c r="P306" s="82"/>
      <c r="Q306" s="82"/>
      <c r="R306" s="82"/>
      <c r="S306" s="82"/>
      <c r="T306" s="82"/>
      <c r="U306" s="82"/>
      <c r="V306" s="82"/>
      <c r="W306" s="82"/>
      <c r="X306" s="82"/>
      <c r="Y306" s="82"/>
      <c r="Z306" s="82"/>
      <c r="AA306" s="82"/>
      <c r="AB306" s="82"/>
      <c r="AC306" s="82"/>
      <c r="AD306" s="82"/>
      <c r="AE306" s="82"/>
      <c r="AF306" s="42"/>
      <c r="AG306" s="42"/>
    </row>
    <row r="307" spans="2:37" x14ac:dyDescent="0.15">
      <c r="B307" s="42"/>
      <c r="C307" s="82" t="s">
        <v>48</v>
      </c>
      <c r="D307" s="82"/>
      <c r="E307" s="82"/>
      <c r="F307" s="82"/>
      <c r="G307" s="82"/>
      <c r="H307" s="82"/>
      <c r="I307" s="82"/>
      <c r="J307" s="82"/>
      <c r="K307" s="82"/>
      <c r="L307" s="82"/>
      <c r="M307" s="82"/>
      <c r="N307" s="82"/>
      <c r="O307" s="82"/>
      <c r="P307" s="82"/>
      <c r="Q307" s="82"/>
      <c r="R307" s="82"/>
      <c r="S307" s="82"/>
      <c r="T307" s="82"/>
      <c r="U307" s="82"/>
      <c r="V307" s="82"/>
      <c r="W307" s="82"/>
      <c r="X307" s="82"/>
      <c r="Y307" s="82"/>
      <c r="Z307" s="82"/>
      <c r="AA307" s="82"/>
      <c r="AB307" s="82"/>
      <c r="AC307" s="82"/>
      <c r="AD307" s="82"/>
      <c r="AE307" s="82"/>
      <c r="AF307" s="42"/>
      <c r="AG307" s="42"/>
    </row>
    <row r="308" spans="2:37" x14ac:dyDescent="0.15">
      <c r="B308" s="42"/>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2"/>
      <c r="AG308" s="42"/>
    </row>
    <row r="309" spans="2:37" x14ac:dyDescent="0.15">
      <c r="B309" s="42"/>
      <c r="C309" s="36"/>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24"/>
      <c r="AG309" s="38"/>
    </row>
    <row r="310" spans="2:37" s="42" customFormat="1" x14ac:dyDescent="0.15">
      <c r="C310" s="78" t="s">
        <v>987</v>
      </c>
      <c r="D310" s="83"/>
      <c r="E310" s="83"/>
      <c r="F310" s="83"/>
      <c r="G310" s="83"/>
      <c r="H310" s="83"/>
      <c r="I310" s="83"/>
      <c r="J310" s="83"/>
      <c r="K310" s="83"/>
      <c r="L310" s="83"/>
      <c r="M310" s="83"/>
      <c r="N310" s="83"/>
      <c r="O310" s="83"/>
      <c r="P310" s="83"/>
      <c r="Q310" s="83"/>
      <c r="R310" s="83"/>
      <c r="S310" s="83"/>
      <c r="T310" s="83"/>
      <c r="U310" s="83"/>
      <c r="V310" s="83"/>
      <c r="W310" s="83"/>
      <c r="X310" s="83"/>
      <c r="Y310" s="83"/>
      <c r="Z310" s="83"/>
      <c r="AA310" s="83"/>
      <c r="AB310" s="83"/>
      <c r="AC310" s="83"/>
      <c r="AD310" s="83"/>
      <c r="AE310" s="83"/>
      <c r="AF310" s="83"/>
      <c r="AG310" s="84"/>
      <c r="AJ310" s="21"/>
      <c r="AK310" s="21"/>
    </row>
    <row r="311" spans="2:37" s="42" customFormat="1" ht="13.5" customHeight="1" x14ac:dyDescent="0.15">
      <c r="C311" s="39"/>
      <c r="E311" s="73" t="s">
        <v>561</v>
      </c>
      <c r="F311" s="73"/>
      <c r="G311" s="73"/>
      <c r="H311" s="73"/>
      <c r="I311" s="73"/>
      <c r="J311" s="73"/>
      <c r="K311" s="73"/>
      <c r="L311" s="73"/>
      <c r="M311" s="73"/>
      <c r="N311" s="73"/>
      <c r="O311" s="73"/>
      <c r="P311" s="73"/>
      <c r="Q311" s="73"/>
      <c r="R311" s="73"/>
      <c r="S311" s="73"/>
      <c r="T311" s="73"/>
      <c r="U311" s="73"/>
      <c r="V311" s="73"/>
      <c r="W311" s="73"/>
      <c r="X311" s="73"/>
      <c r="Y311" s="73"/>
      <c r="Z311" s="73"/>
      <c r="AA311" s="73"/>
      <c r="AB311" s="73"/>
      <c r="AC311" s="73"/>
      <c r="AD311" s="73"/>
      <c r="AE311" s="73"/>
      <c r="AF311" s="73"/>
      <c r="AG311" s="74"/>
      <c r="AJ311" s="21"/>
      <c r="AK311" s="21"/>
    </row>
    <row r="312" spans="2:37" s="42" customFormat="1" x14ac:dyDescent="0.15">
      <c r="C312" s="39"/>
      <c r="E312" s="73"/>
      <c r="F312" s="73"/>
      <c r="G312" s="73"/>
      <c r="H312" s="73"/>
      <c r="I312" s="73"/>
      <c r="J312" s="73"/>
      <c r="K312" s="73"/>
      <c r="L312" s="73"/>
      <c r="M312" s="73"/>
      <c r="N312" s="73"/>
      <c r="O312" s="73"/>
      <c r="P312" s="73"/>
      <c r="Q312" s="73"/>
      <c r="R312" s="73"/>
      <c r="S312" s="73"/>
      <c r="T312" s="73"/>
      <c r="U312" s="73"/>
      <c r="V312" s="73"/>
      <c r="W312" s="73"/>
      <c r="X312" s="73"/>
      <c r="Y312" s="73"/>
      <c r="Z312" s="73"/>
      <c r="AA312" s="73"/>
      <c r="AB312" s="73"/>
      <c r="AC312" s="73"/>
      <c r="AD312" s="73"/>
      <c r="AE312" s="73"/>
      <c r="AF312" s="73"/>
      <c r="AG312" s="74"/>
      <c r="AJ312" s="21"/>
      <c r="AK312" s="21"/>
    </row>
    <row r="313" spans="2:37" s="42" customFormat="1" x14ac:dyDescent="0.15">
      <c r="C313" s="39"/>
      <c r="E313" s="73"/>
      <c r="F313" s="73"/>
      <c r="G313" s="73"/>
      <c r="H313" s="73"/>
      <c r="I313" s="73"/>
      <c r="J313" s="73"/>
      <c r="K313" s="73"/>
      <c r="L313" s="73"/>
      <c r="M313" s="73"/>
      <c r="N313" s="73"/>
      <c r="O313" s="73"/>
      <c r="P313" s="73"/>
      <c r="Q313" s="73"/>
      <c r="R313" s="73"/>
      <c r="S313" s="73"/>
      <c r="T313" s="73"/>
      <c r="U313" s="73"/>
      <c r="V313" s="73"/>
      <c r="W313" s="73"/>
      <c r="X313" s="73"/>
      <c r="Y313" s="73"/>
      <c r="Z313" s="73"/>
      <c r="AA313" s="73"/>
      <c r="AB313" s="73"/>
      <c r="AC313" s="73"/>
      <c r="AD313" s="73"/>
      <c r="AE313" s="73"/>
      <c r="AF313" s="73"/>
      <c r="AG313" s="74"/>
      <c r="AJ313" s="21"/>
      <c r="AK313" s="21"/>
    </row>
    <row r="314" spans="2:37" s="42" customFormat="1" x14ac:dyDescent="0.15">
      <c r="C314" s="39"/>
      <c r="E314" s="73"/>
      <c r="F314" s="73"/>
      <c r="G314" s="73"/>
      <c r="H314" s="73"/>
      <c r="I314" s="73"/>
      <c r="J314" s="73"/>
      <c r="K314" s="73"/>
      <c r="L314" s="73"/>
      <c r="M314" s="73"/>
      <c r="N314" s="73"/>
      <c r="O314" s="73"/>
      <c r="P314" s="73"/>
      <c r="Q314" s="73"/>
      <c r="R314" s="73"/>
      <c r="S314" s="73"/>
      <c r="T314" s="73"/>
      <c r="U314" s="73"/>
      <c r="V314" s="73"/>
      <c r="W314" s="73"/>
      <c r="X314" s="73"/>
      <c r="Y314" s="73"/>
      <c r="Z314" s="73"/>
      <c r="AA314" s="73"/>
      <c r="AB314" s="73"/>
      <c r="AC314" s="73"/>
      <c r="AD314" s="73"/>
      <c r="AE314" s="73"/>
      <c r="AF314" s="73"/>
      <c r="AG314" s="74"/>
      <c r="AJ314" s="21"/>
      <c r="AK314" s="21"/>
    </row>
    <row r="315" spans="2:37" ht="13.5" customHeight="1" x14ac:dyDescent="0.15">
      <c r="B315" s="42"/>
      <c r="C315" s="39"/>
      <c r="D315" s="42"/>
      <c r="E315" s="73" t="s">
        <v>992</v>
      </c>
      <c r="F315" s="73"/>
      <c r="G315" s="73"/>
      <c r="H315" s="73"/>
      <c r="I315" s="73"/>
      <c r="J315" s="73"/>
      <c r="K315" s="73"/>
      <c r="L315" s="73"/>
      <c r="M315" s="73"/>
      <c r="N315" s="73"/>
      <c r="O315" s="73"/>
      <c r="P315" s="73"/>
      <c r="Q315" s="73"/>
      <c r="R315" s="73"/>
      <c r="S315" s="73"/>
      <c r="T315" s="73"/>
      <c r="U315" s="73"/>
      <c r="V315" s="73"/>
      <c r="W315" s="73"/>
      <c r="X315" s="73"/>
      <c r="Y315" s="73"/>
      <c r="Z315" s="73"/>
      <c r="AA315" s="73"/>
      <c r="AB315" s="73"/>
      <c r="AC315" s="73"/>
      <c r="AD315" s="73"/>
      <c r="AE315" s="73"/>
      <c r="AF315" s="73"/>
      <c r="AG315" s="74"/>
    </row>
    <row r="316" spans="2:37" ht="13.5" customHeight="1" x14ac:dyDescent="0.15">
      <c r="B316" s="42"/>
      <c r="C316" s="39"/>
      <c r="D316" s="42"/>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73"/>
      <c r="AC316" s="73"/>
      <c r="AD316" s="73"/>
      <c r="AE316" s="73"/>
      <c r="AF316" s="73"/>
      <c r="AG316" s="74"/>
    </row>
    <row r="317" spans="2:37" ht="13.5" customHeight="1" x14ac:dyDescent="0.15">
      <c r="B317" s="42"/>
      <c r="C317" s="39"/>
      <c r="D317" s="42"/>
      <c r="E317" s="73"/>
      <c r="F317" s="73"/>
      <c r="G317" s="73"/>
      <c r="H317" s="73"/>
      <c r="I317" s="73"/>
      <c r="J317" s="73"/>
      <c r="K317" s="73"/>
      <c r="L317" s="73"/>
      <c r="M317" s="73"/>
      <c r="N317" s="73"/>
      <c r="O317" s="73"/>
      <c r="P317" s="73"/>
      <c r="Q317" s="73"/>
      <c r="R317" s="73"/>
      <c r="S317" s="73"/>
      <c r="T317" s="73"/>
      <c r="U317" s="73"/>
      <c r="V317" s="73"/>
      <c r="W317" s="73"/>
      <c r="X317" s="73"/>
      <c r="Y317" s="73"/>
      <c r="Z317" s="73"/>
      <c r="AA317" s="73"/>
      <c r="AB317" s="73"/>
      <c r="AC317" s="73"/>
      <c r="AD317" s="73"/>
      <c r="AE317" s="73"/>
      <c r="AF317" s="73"/>
      <c r="AG317" s="74"/>
    </row>
    <row r="318" spans="2:37" ht="13.5" customHeight="1" x14ac:dyDescent="0.15">
      <c r="B318" s="42"/>
      <c r="C318" s="39"/>
      <c r="D318" s="42"/>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73"/>
      <c r="AC318" s="73"/>
      <c r="AD318" s="73"/>
      <c r="AE318" s="73"/>
      <c r="AF318" s="73"/>
      <c r="AG318" s="74"/>
    </row>
    <row r="319" spans="2:37" s="42" customFormat="1" ht="13.5" customHeight="1" x14ac:dyDescent="0.15">
      <c r="C319" s="39"/>
      <c r="E319" s="73" t="s">
        <v>993</v>
      </c>
      <c r="F319" s="73"/>
      <c r="G319" s="73"/>
      <c r="H319" s="73"/>
      <c r="I319" s="73"/>
      <c r="J319" s="73"/>
      <c r="K319" s="73"/>
      <c r="L319" s="73"/>
      <c r="M319" s="73"/>
      <c r="N319" s="73"/>
      <c r="O319" s="73"/>
      <c r="P319" s="73"/>
      <c r="Q319" s="73"/>
      <c r="R319" s="73"/>
      <c r="S319" s="73"/>
      <c r="T319" s="73"/>
      <c r="U319" s="73"/>
      <c r="V319" s="73"/>
      <c r="W319" s="73"/>
      <c r="X319" s="73"/>
      <c r="Y319" s="73"/>
      <c r="Z319" s="73"/>
      <c r="AA319" s="73"/>
      <c r="AB319" s="73"/>
      <c r="AC319" s="73"/>
      <c r="AD319" s="73"/>
      <c r="AE319" s="73"/>
      <c r="AF319" s="73"/>
      <c r="AG319" s="74"/>
      <c r="AJ319" s="21"/>
      <c r="AK319" s="21"/>
    </row>
    <row r="320" spans="2:37" s="42" customFormat="1" ht="13.5" customHeight="1" x14ac:dyDescent="0.15">
      <c r="C320" s="39"/>
      <c r="E320" s="73"/>
      <c r="F320" s="73"/>
      <c r="G320" s="73"/>
      <c r="H320" s="73"/>
      <c r="I320" s="73"/>
      <c r="J320" s="73"/>
      <c r="K320" s="73"/>
      <c r="L320" s="73"/>
      <c r="M320" s="73"/>
      <c r="N320" s="73"/>
      <c r="O320" s="73"/>
      <c r="P320" s="73"/>
      <c r="Q320" s="73"/>
      <c r="R320" s="73"/>
      <c r="S320" s="73"/>
      <c r="T320" s="73"/>
      <c r="U320" s="73"/>
      <c r="V320" s="73"/>
      <c r="W320" s="73"/>
      <c r="X320" s="73"/>
      <c r="Y320" s="73"/>
      <c r="Z320" s="73"/>
      <c r="AA320" s="73"/>
      <c r="AB320" s="73"/>
      <c r="AC320" s="73"/>
      <c r="AD320" s="73"/>
      <c r="AE320" s="73"/>
      <c r="AF320" s="73"/>
      <c r="AG320" s="74"/>
      <c r="AJ320" s="21"/>
      <c r="AK320" s="21"/>
    </row>
    <row r="321" spans="2:37" s="42" customFormat="1" x14ac:dyDescent="0.15">
      <c r="C321" s="39"/>
      <c r="E321" s="73"/>
      <c r="F321" s="73"/>
      <c r="G321" s="73"/>
      <c r="H321" s="73"/>
      <c r="I321" s="73"/>
      <c r="J321" s="73"/>
      <c r="K321" s="73"/>
      <c r="L321" s="73"/>
      <c r="M321" s="73"/>
      <c r="N321" s="73"/>
      <c r="O321" s="73"/>
      <c r="P321" s="73"/>
      <c r="Q321" s="73"/>
      <c r="R321" s="73"/>
      <c r="S321" s="73"/>
      <c r="T321" s="73"/>
      <c r="U321" s="73"/>
      <c r="V321" s="73"/>
      <c r="W321" s="73"/>
      <c r="X321" s="73"/>
      <c r="Y321" s="73"/>
      <c r="Z321" s="73"/>
      <c r="AA321" s="73"/>
      <c r="AB321" s="73"/>
      <c r="AC321" s="73"/>
      <c r="AD321" s="73"/>
      <c r="AE321" s="73"/>
      <c r="AF321" s="73"/>
      <c r="AG321" s="74"/>
      <c r="AJ321" s="21"/>
      <c r="AK321" s="21"/>
    </row>
    <row r="322" spans="2:37" s="42" customFormat="1" ht="13.5" customHeight="1" x14ac:dyDescent="0.15">
      <c r="C322" s="39"/>
      <c r="E322" s="73" t="s">
        <v>994</v>
      </c>
      <c r="F322" s="73"/>
      <c r="G322" s="73"/>
      <c r="H322" s="73"/>
      <c r="I322" s="73"/>
      <c r="J322" s="73"/>
      <c r="K322" s="73"/>
      <c r="L322" s="73"/>
      <c r="M322" s="73"/>
      <c r="N322" s="73"/>
      <c r="O322" s="73"/>
      <c r="P322" s="73"/>
      <c r="Q322" s="73"/>
      <c r="R322" s="73"/>
      <c r="S322" s="73"/>
      <c r="T322" s="73"/>
      <c r="U322" s="73"/>
      <c r="V322" s="73"/>
      <c r="W322" s="73"/>
      <c r="X322" s="73"/>
      <c r="Y322" s="73"/>
      <c r="Z322" s="73"/>
      <c r="AA322" s="73"/>
      <c r="AB322" s="73"/>
      <c r="AC322" s="73"/>
      <c r="AD322" s="73"/>
      <c r="AE322" s="73"/>
      <c r="AF322" s="73"/>
      <c r="AG322" s="74"/>
      <c r="AJ322" s="21"/>
      <c r="AK322" s="21"/>
    </row>
    <row r="323" spans="2:37" s="42" customFormat="1" x14ac:dyDescent="0.15">
      <c r="C323" s="39"/>
      <c r="E323" s="73"/>
      <c r="F323" s="73"/>
      <c r="G323" s="73"/>
      <c r="H323" s="73"/>
      <c r="I323" s="73"/>
      <c r="J323" s="73"/>
      <c r="K323" s="73"/>
      <c r="L323" s="73"/>
      <c r="M323" s="73"/>
      <c r="N323" s="73"/>
      <c r="O323" s="73"/>
      <c r="P323" s="73"/>
      <c r="Q323" s="73"/>
      <c r="R323" s="73"/>
      <c r="S323" s="73"/>
      <c r="T323" s="73"/>
      <c r="U323" s="73"/>
      <c r="V323" s="73"/>
      <c r="W323" s="73"/>
      <c r="X323" s="73"/>
      <c r="Y323" s="73"/>
      <c r="Z323" s="73"/>
      <c r="AA323" s="73"/>
      <c r="AB323" s="73"/>
      <c r="AC323" s="73"/>
      <c r="AD323" s="73"/>
      <c r="AE323" s="73"/>
      <c r="AF323" s="73"/>
      <c r="AG323" s="74"/>
      <c r="AJ323" s="21"/>
      <c r="AK323" s="21"/>
    </row>
    <row r="324" spans="2:37" s="42" customFormat="1" x14ac:dyDescent="0.15">
      <c r="C324" s="39"/>
      <c r="E324" s="73"/>
      <c r="F324" s="73"/>
      <c r="G324" s="73"/>
      <c r="H324" s="73"/>
      <c r="I324" s="73"/>
      <c r="J324" s="73"/>
      <c r="K324" s="73"/>
      <c r="L324" s="73"/>
      <c r="M324" s="73"/>
      <c r="N324" s="73"/>
      <c r="O324" s="73"/>
      <c r="P324" s="73"/>
      <c r="Q324" s="73"/>
      <c r="R324" s="73"/>
      <c r="S324" s="73"/>
      <c r="T324" s="73"/>
      <c r="U324" s="73"/>
      <c r="V324" s="73"/>
      <c r="W324" s="73"/>
      <c r="X324" s="73"/>
      <c r="Y324" s="73"/>
      <c r="Z324" s="73"/>
      <c r="AA324" s="73"/>
      <c r="AB324" s="73"/>
      <c r="AC324" s="73"/>
      <c r="AD324" s="73"/>
      <c r="AE324" s="73"/>
      <c r="AF324" s="73"/>
      <c r="AG324" s="74"/>
      <c r="AJ324" s="21"/>
      <c r="AK324" s="21"/>
    </row>
    <row r="325" spans="2:37" s="42" customFormat="1" x14ac:dyDescent="0.15">
      <c r="C325" s="39"/>
      <c r="E325" s="73"/>
      <c r="F325" s="73"/>
      <c r="G325" s="73"/>
      <c r="H325" s="73"/>
      <c r="I325" s="73"/>
      <c r="J325" s="73"/>
      <c r="K325" s="73"/>
      <c r="L325" s="73"/>
      <c r="M325" s="73"/>
      <c r="N325" s="73"/>
      <c r="O325" s="73"/>
      <c r="P325" s="73"/>
      <c r="Q325" s="73"/>
      <c r="R325" s="73"/>
      <c r="S325" s="73"/>
      <c r="T325" s="73"/>
      <c r="U325" s="73"/>
      <c r="V325" s="73"/>
      <c r="W325" s="73"/>
      <c r="X325" s="73"/>
      <c r="Y325" s="73"/>
      <c r="Z325" s="73"/>
      <c r="AA325" s="73"/>
      <c r="AB325" s="73"/>
      <c r="AC325" s="73"/>
      <c r="AD325" s="73"/>
      <c r="AE325" s="73"/>
      <c r="AF325" s="73"/>
      <c r="AG325" s="74"/>
      <c r="AJ325" s="21"/>
      <c r="AK325" s="21"/>
    </row>
    <row r="326" spans="2:37" s="42" customFormat="1" x14ac:dyDescent="0.15">
      <c r="C326" s="39"/>
      <c r="E326" s="73"/>
      <c r="F326" s="73"/>
      <c r="G326" s="73"/>
      <c r="H326" s="73"/>
      <c r="I326" s="73"/>
      <c r="J326" s="73"/>
      <c r="K326" s="73"/>
      <c r="L326" s="73"/>
      <c r="M326" s="73"/>
      <c r="N326" s="73"/>
      <c r="O326" s="73"/>
      <c r="P326" s="73"/>
      <c r="Q326" s="73"/>
      <c r="R326" s="73"/>
      <c r="S326" s="73"/>
      <c r="T326" s="73"/>
      <c r="U326" s="73"/>
      <c r="V326" s="73"/>
      <c r="W326" s="73"/>
      <c r="X326" s="73"/>
      <c r="Y326" s="73"/>
      <c r="Z326" s="73"/>
      <c r="AA326" s="73"/>
      <c r="AB326" s="73"/>
      <c r="AC326" s="73"/>
      <c r="AD326" s="73"/>
      <c r="AE326" s="73"/>
      <c r="AF326" s="73"/>
      <c r="AG326" s="74"/>
      <c r="AJ326" s="21"/>
      <c r="AK326" s="21"/>
    </row>
    <row r="327" spans="2:37" s="42" customFormat="1" x14ac:dyDescent="0.15">
      <c r="C327" s="39"/>
      <c r="E327" s="73"/>
      <c r="F327" s="73"/>
      <c r="G327" s="73"/>
      <c r="H327" s="73"/>
      <c r="I327" s="73"/>
      <c r="J327" s="73"/>
      <c r="K327" s="73"/>
      <c r="L327" s="73"/>
      <c r="M327" s="73"/>
      <c r="N327" s="73"/>
      <c r="O327" s="73"/>
      <c r="P327" s="73"/>
      <c r="Q327" s="73"/>
      <c r="R327" s="73"/>
      <c r="S327" s="73"/>
      <c r="T327" s="73"/>
      <c r="U327" s="73"/>
      <c r="V327" s="73"/>
      <c r="W327" s="73"/>
      <c r="X327" s="73"/>
      <c r="Y327" s="73"/>
      <c r="Z327" s="73"/>
      <c r="AA327" s="73"/>
      <c r="AB327" s="73"/>
      <c r="AC327" s="73"/>
      <c r="AD327" s="73"/>
      <c r="AE327" s="73"/>
      <c r="AF327" s="73"/>
      <c r="AG327" s="74"/>
      <c r="AJ327" s="21"/>
      <c r="AK327" s="21"/>
    </row>
    <row r="328" spans="2:37" s="42" customFormat="1" x14ac:dyDescent="0.15">
      <c r="C328" s="39"/>
      <c r="E328" s="73"/>
      <c r="F328" s="73"/>
      <c r="G328" s="73"/>
      <c r="H328" s="73"/>
      <c r="I328" s="73"/>
      <c r="J328" s="73"/>
      <c r="K328" s="73"/>
      <c r="L328" s="73"/>
      <c r="M328" s="73"/>
      <c r="N328" s="73"/>
      <c r="O328" s="73"/>
      <c r="P328" s="73"/>
      <c r="Q328" s="73"/>
      <c r="R328" s="73"/>
      <c r="S328" s="73"/>
      <c r="T328" s="73"/>
      <c r="U328" s="73"/>
      <c r="V328" s="73"/>
      <c r="W328" s="73"/>
      <c r="X328" s="73"/>
      <c r="Y328" s="73"/>
      <c r="Z328" s="73"/>
      <c r="AA328" s="73"/>
      <c r="AB328" s="73"/>
      <c r="AC328" s="73"/>
      <c r="AD328" s="73"/>
      <c r="AE328" s="73"/>
      <c r="AF328" s="73"/>
      <c r="AG328" s="74"/>
      <c r="AJ328" s="21"/>
      <c r="AK328" s="21"/>
    </row>
    <row r="329" spans="2:37" ht="13.5" customHeight="1" x14ac:dyDescent="0.15">
      <c r="B329" s="42"/>
      <c r="C329" s="39"/>
      <c r="D329" s="42"/>
      <c r="E329" s="73" t="s">
        <v>562</v>
      </c>
      <c r="F329" s="73"/>
      <c r="G329" s="73"/>
      <c r="H329" s="73"/>
      <c r="I329" s="73"/>
      <c r="J329" s="73"/>
      <c r="K329" s="73"/>
      <c r="L329" s="73"/>
      <c r="M329" s="73"/>
      <c r="N329" s="73"/>
      <c r="O329" s="73"/>
      <c r="P329" s="73"/>
      <c r="Q329" s="73"/>
      <c r="R329" s="73"/>
      <c r="S329" s="73"/>
      <c r="T329" s="73"/>
      <c r="U329" s="73"/>
      <c r="V329" s="73"/>
      <c r="W329" s="73"/>
      <c r="X329" s="73"/>
      <c r="Y329" s="73"/>
      <c r="Z329" s="73"/>
      <c r="AA329" s="73"/>
      <c r="AB329" s="73"/>
      <c r="AC329" s="73"/>
      <c r="AD329" s="73"/>
      <c r="AE329" s="73"/>
      <c r="AF329" s="73"/>
      <c r="AG329" s="74"/>
    </row>
    <row r="330" spans="2:37" ht="13.5" customHeight="1" x14ac:dyDescent="0.15">
      <c r="B330" s="42"/>
      <c r="C330" s="39"/>
      <c r="D330" s="42"/>
      <c r="E330" s="73"/>
      <c r="F330" s="73"/>
      <c r="G330" s="73"/>
      <c r="H330" s="73"/>
      <c r="I330" s="73"/>
      <c r="J330" s="73"/>
      <c r="K330" s="73"/>
      <c r="L330" s="73"/>
      <c r="M330" s="73"/>
      <c r="N330" s="73"/>
      <c r="O330" s="73"/>
      <c r="P330" s="73"/>
      <c r="Q330" s="73"/>
      <c r="R330" s="73"/>
      <c r="S330" s="73"/>
      <c r="T330" s="73"/>
      <c r="U330" s="73"/>
      <c r="V330" s="73"/>
      <c r="W330" s="73"/>
      <c r="X330" s="73"/>
      <c r="Y330" s="73"/>
      <c r="Z330" s="73"/>
      <c r="AA330" s="73"/>
      <c r="AB330" s="73"/>
      <c r="AC330" s="73"/>
      <c r="AD330" s="73"/>
      <c r="AE330" s="73"/>
      <c r="AF330" s="73"/>
      <c r="AG330" s="74"/>
    </row>
    <row r="331" spans="2:37" x14ac:dyDescent="0.15">
      <c r="B331" s="42"/>
      <c r="C331" s="39"/>
      <c r="D331" s="42"/>
      <c r="E331" s="73"/>
      <c r="F331" s="73"/>
      <c r="G331" s="73"/>
      <c r="H331" s="73"/>
      <c r="I331" s="73"/>
      <c r="J331" s="73"/>
      <c r="K331" s="73"/>
      <c r="L331" s="73"/>
      <c r="M331" s="73"/>
      <c r="N331" s="73"/>
      <c r="O331" s="73"/>
      <c r="P331" s="73"/>
      <c r="Q331" s="73"/>
      <c r="R331" s="73"/>
      <c r="S331" s="73"/>
      <c r="T331" s="73"/>
      <c r="U331" s="73"/>
      <c r="V331" s="73"/>
      <c r="W331" s="73"/>
      <c r="X331" s="73"/>
      <c r="Y331" s="73"/>
      <c r="Z331" s="73"/>
      <c r="AA331" s="73"/>
      <c r="AB331" s="73"/>
      <c r="AC331" s="73"/>
      <c r="AD331" s="73"/>
      <c r="AE331" s="73"/>
      <c r="AF331" s="73"/>
      <c r="AG331" s="74"/>
    </row>
    <row r="332" spans="2:37" x14ac:dyDescent="0.15">
      <c r="B332" s="42"/>
      <c r="C332" s="39"/>
      <c r="D332" s="42"/>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1"/>
    </row>
    <row r="333" spans="2:37" s="42" customFormat="1" x14ac:dyDescent="0.15">
      <c r="C333" s="75" t="s">
        <v>986</v>
      </c>
      <c r="D333" s="76"/>
      <c r="E333" s="76"/>
      <c r="F333" s="76"/>
      <c r="G333" s="76"/>
      <c r="H333" s="76"/>
      <c r="I333" s="76"/>
      <c r="J333" s="76"/>
      <c r="K333" s="76"/>
      <c r="L333" s="76"/>
      <c r="M333" s="76"/>
      <c r="N333" s="76"/>
      <c r="O333" s="76"/>
      <c r="P333" s="76"/>
      <c r="Q333" s="76"/>
      <c r="R333" s="76"/>
      <c r="S333" s="76"/>
      <c r="T333" s="76"/>
      <c r="U333" s="76"/>
      <c r="V333" s="76"/>
      <c r="W333" s="76"/>
      <c r="X333" s="76"/>
      <c r="Y333" s="76"/>
      <c r="Z333" s="76"/>
      <c r="AA333" s="76"/>
      <c r="AB333" s="76"/>
      <c r="AC333" s="76"/>
      <c r="AD333" s="76"/>
      <c r="AE333" s="76"/>
      <c r="AF333" s="76"/>
      <c r="AG333" s="77"/>
      <c r="AJ333" s="21"/>
      <c r="AK333" s="21"/>
    </row>
    <row r="334" spans="2:37" s="42" customFormat="1" ht="13.5" customHeight="1" x14ac:dyDescent="0.15">
      <c r="C334" s="39"/>
      <c r="E334" s="73" t="s">
        <v>995</v>
      </c>
      <c r="F334" s="73"/>
      <c r="G334" s="73"/>
      <c r="H334" s="73"/>
      <c r="I334" s="73"/>
      <c r="J334" s="73"/>
      <c r="K334" s="73"/>
      <c r="L334" s="73"/>
      <c r="M334" s="73"/>
      <c r="N334" s="73"/>
      <c r="O334" s="73"/>
      <c r="P334" s="73"/>
      <c r="Q334" s="73"/>
      <c r="R334" s="73"/>
      <c r="S334" s="73"/>
      <c r="T334" s="73"/>
      <c r="U334" s="73"/>
      <c r="V334" s="73"/>
      <c r="W334" s="73"/>
      <c r="X334" s="73"/>
      <c r="Y334" s="73"/>
      <c r="Z334" s="73"/>
      <c r="AA334" s="73"/>
      <c r="AB334" s="73"/>
      <c r="AC334" s="73"/>
      <c r="AD334" s="73"/>
      <c r="AE334" s="73"/>
      <c r="AF334" s="73"/>
      <c r="AG334" s="74"/>
      <c r="AJ334" s="21"/>
      <c r="AK334" s="21"/>
    </row>
    <row r="335" spans="2:37" s="42" customFormat="1" ht="13.5" customHeight="1" x14ac:dyDescent="0.15">
      <c r="C335" s="39"/>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73"/>
      <c r="AC335" s="73"/>
      <c r="AD335" s="73"/>
      <c r="AE335" s="73"/>
      <c r="AF335" s="73"/>
      <c r="AG335" s="74"/>
      <c r="AJ335" s="21"/>
      <c r="AK335" s="21"/>
    </row>
    <row r="336" spans="2:37" x14ac:dyDescent="0.15">
      <c r="B336" s="42"/>
      <c r="C336" s="40"/>
      <c r="D336" s="41"/>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4"/>
    </row>
    <row r="337" spans="2:37" s="42" customFormat="1" x14ac:dyDescent="0.15">
      <c r="C337" s="75" t="s">
        <v>563</v>
      </c>
      <c r="D337" s="76"/>
      <c r="E337" s="76"/>
      <c r="F337" s="76"/>
      <c r="G337" s="76"/>
      <c r="H337" s="76"/>
      <c r="I337" s="76"/>
      <c r="J337" s="76"/>
      <c r="K337" s="76"/>
      <c r="L337" s="76"/>
      <c r="M337" s="76"/>
      <c r="N337" s="76"/>
      <c r="O337" s="76"/>
      <c r="P337" s="76"/>
      <c r="Q337" s="76"/>
      <c r="R337" s="76"/>
      <c r="S337" s="76"/>
      <c r="T337" s="76"/>
      <c r="U337" s="76"/>
      <c r="V337" s="76"/>
      <c r="W337" s="76"/>
      <c r="X337" s="76"/>
      <c r="Y337" s="76"/>
      <c r="Z337" s="76"/>
      <c r="AA337" s="76"/>
      <c r="AB337" s="76"/>
      <c r="AC337" s="76"/>
      <c r="AD337" s="76"/>
      <c r="AE337" s="76"/>
      <c r="AF337" s="76"/>
      <c r="AG337" s="77"/>
      <c r="AJ337" s="21"/>
      <c r="AK337" s="21"/>
    </row>
    <row r="338" spans="2:37" ht="13.5" customHeight="1" x14ac:dyDescent="0.15">
      <c r="B338" s="42"/>
      <c r="C338" s="39"/>
      <c r="D338" s="42"/>
      <c r="E338" s="68" t="s">
        <v>996</v>
      </c>
      <c r="F338" s="68"/>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c r="AG338" s="69"/>
    </row>
    <row r="339" spans="2:37" ht="13.5" customHeight="1" x14ac:dyDescent="0.15">
      <c r="B339" s="42"/>
      <c r="C339" s="39"/>
      <c r="D339" s="42"/>
      <c r="E339" s="68"/>
      <c r="F339" s="68"/>
      <c r="G339" s="68"/>
      <c r="H339" s="68"/>
      <c r="I339" s="68"/>
      <c r="J339" s="68"/>
      <c r="K339" s="68"/>
      <c r="L339" s="68"/>
      <c r="M339" s="68"/>
      <c r="N339" s="68"/>
      <c r="O339" s="68"/>
      <c r="P339" s="68"/>
      <c r="Q339" s="68"/>
      <c r="R339" s="68"/>
      <c r="S339" s="68"/>
      <c r="T339" s="68"/>
      <c r="U339" s="68"/>
      <c r="V339" s="68"/>
      <c r="W339" s="68"/>
      <c r="X339" s="68"/>
      <c r="Y339" s="68"/>
      <c r="Z339" s="68"/>
      <c r="AA339" s="68"/>
      <c r="AB339" s="68"/>
      <c r="AC339" s="68"/>
      <c r="AD339" s="68"/>
      <c r="AE339" s="68"/>
      <c r="AF339" s="68"/>
      <c r="AG339" s="69"/>
    </row>
    <row r="340" spans="2:37" ht="13.5" customHeight="1" x14ac:dyDescent="0.15">
      <c r="B340" s="42"/>
      <c r="C340" s="39"/>
      <c r="D340" s="42"/>
      <c r="E340" s="68"/>
      <c r="F340" s="68"/>
      <c r="G340" s="68"/>
      <c r="H340" s="68"/>
      <c r="I340" s="68"/>
      <c r="J340" s="68"/>
      <c r="K340" s="68"/>
      <c r="L340" s="68"/>
      <c r="M340" s="68"/>
      <c r="N340" s="68"/>
      <c r="O340" s="68"/>
      <c r="P340" s="68"/>
      <c r="Q340" s="68"/>
      <c r="R340" s="68"/>
      <c r="S340" s="68"/>
      <c r="T340" s="68"/>
      <c r="U340" s="68"/>
      <c r="V340" s="68"/>
      <c r="W340" s="68"/>
      <c r="X340" s="68"/>
      <c r="Y340" s="68"/>
      <c r="Z340" s="68"/>
      <c r="AA340" s="68"/>
      <c r="AB340" s="68"/>
      <c r="AC340" s="68"/>
      <c r="AD340" s="68"/>
      <c r="AE340" s="68"/>
      <c r="AF340" s="68"/>
      <c r="AG340" s="69"/>
    </row>
    <row r="341" spans="2:37" ht="13.5" customHeight="1" x14ac:dyDescent="0.15">
      <c r="B341" s="42"/>
      <c r="C341" s="39"/>
      <c r="D341" s="42"/>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c r="AF341" s="68"/>
      <c r="AG341" s="69"/>
    </row>
    <row r="342" spans="2:37" x14ac:dyDescent="0.15">
      <c r="B342" s="42"/>
      <c r="C342" s="39"/>
      <c r="D342" s="42"/>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c r="AF342" s="68"/>
      <c r="AG342" s="69"/>
    </row>
    <row r="343" spans="2:37" ht="13.5" customHeight="1" x14ac:dyDescent="0.15">
      <c r="B343" s="42"/>
      <c r="C343" s="39"/>
      <c r="D343" s="42"/>
      <c r="E343" s="73" t="s">
        <v>973</v>
      </c>
      <c r="F343" s="73"/>
      <c r="G343" s="73"/>
      <c r="H343" s="73"/>
      <c r="I343" s="73"/>
      <c r="J343" s="73"/>
      <c r="K343" s="73"/>
      <c r="L343" s="73"/>
      <c r="M343" s="73"/>
      <c r="N343" s="73"/>
      <c r="O343" s="73"/>
      <c r="P343" s="73"/>
      <c r="Q343" s="73"/>
      <c r="R343" s="73"/>
      <c r="S343" s="73"/>
      <c r="T343" s="73"/>
      <c r="U343" s="73"/>
      <c r="V343" s="73"/>
      <c r="W343" s="73"/>
      <c r="X343" s="73"/>
      <c r="Y343" s="73"/>
      <c r="Z343" s="73"/>
      <c r="AA343" s="73"/>
      <c r="AB343" s="73"/>
      <c r="AC343" s="73"/>
      <c r="AD343" s="73"/>
      <c r="AE343" s="73"/>
      <c r="AF343" s="73"/>
      <c r="AG343" s="74"/>
    </row>
    <row r="344" spans="2:37" ht="13.5" customHeight="1" x14ac:dyDescent="0.15">
      <c r="B344" s="42"/>
      <c r="C344" s="39"/>
      <c r="D344" s="42"/>
      <c r="E344" s="73"/>
      <c r="F344" s="73"/>
      <c r="G344" s="73"/>
      <c r="H344" s="73"/>
      <c r="I344" s="73"/>
      <c r="J344" s="73"/>
      <c r="K344" s="73"/>
      <c r="L344" s="73"/>
      <c r="M344" s="73"/>
      <c r="N344" s="73"/>
      <c r="O344" s="73"/>
      <c r="P344" s="73"/>
      <c r="Q344" s="73"/>
      <c r="R344" s="73"/>
      <c r="S344" s="73"/>
      <c r="T344" s="73"/>
      <c r="U344" s="73"/>
      <c r="V344" s="73"/>
      <c r="W344" s="73"/>
      <c r="X344" s="73"/>
      <c r="Y344" s="73"/>
      <c r="Z344" s="73"/>
      <c r="AA344" s="73"/>
      <c r="AB344" s="73"/>
      <c r="AC344" s="73"/>
      <c r="AD344" s="73"/>
      <c r="AE344" s="73"/>
      <c r="AF344" s="73"/>
      <c r="AG344" s="74"/>
    </row>
    <row r="345" spans="2:37" ht="13.5" customHeight="1" x14ac:dyDescent="0.15">
      <c r="B345" s="42"/>
      <c r="C345" s="39"/>
      <c r="D345" s="42"/>
      <c r="E345" s="73"/>
      <c r="F345" s="73"/>
      <c r="G345" s="73"/>
      <c r="H345" s="73"/>
      <c r="I345" s="73"/>
      <c r="J345" s="73"/>
      <c r="K345" s="73"/>
      <c r="L345" s="73"/>
      <c r="M345" s="73"/>
      <c r="N345" s="73"/>
      <c r="O345" s="73"/>
      <c r="P345" s="73"/>
      <c r="Q345" s="73"/>
      <c r="R345" s="73"/>
      <c r="S345" s="73"/>
      <c r="T345" s="73"/>
      <c r="U345" s="73"/>
      <c r="V345" s="73"/>
      <c r="W345" s="73"/>
      <c r="X345" s="73"/>
      <c r="Y345" s="73"/>
      <c r="Z345" s="73"/>
      <c r="AA345" s="73"/>
      <c r="AB345" s="73"/>
      <c r="AC345" s="73"/>
      <c r="AD345" s="73"/>
      <c r="AE345" s="73"/>
      <c r="AF345" s="73"/>
      <c r="AG345" s="74"/>
    </row>
    <row r="346" spans="2:37" ht="13.5" customHeight="1" x14ac:dyDescent="0.15">
      <c r="B346" s="42"/>
      <c r="C346" s="39"/>
      <c r="D346" s="42"/>
      <c r="E346" s="73"/>
      <c r="F346" s="73"/>
      <c r="G346" s="73"/>
      <c r="H346" s="73"/>
      <c r="I346" s="73"/>
      <c r="J346" s="73"/>
      <c r="K346" s="73"/>
      <c r="L346" s="73"/>
      <c r="M346" s="73"/>
      <c r="N346" s="73"/>
      <c r="O346" s="73"/>
      <c r="P346" s="73"/>
      <c r="Q346" s="73"/>
      <c r="R346" s="73"/>
      <c r="S346" s="73"/>
      <c r="T346" s="73"/>
      <c r="U346" s="73"/>
      <c r="V346" s="73"/>
      <c r="W346" s="73"/>
      <c r="X346" s="73"/>
      <c r="Y346" s="73"/>
      <c r="Z346" s="73"/>
      <c r="AA346" s="73"/>
      <c r="AB346" s="73"/>
      <c r="AC346" s="73"/>
      <c r="AD346" s="73"/>
      <c r="AE346" s="73"/>
      <c r="AF346" s="73"/>
      <c r="AG346" s="74"/>
    </row>
    <row r="347" spans="2:37" x14ac:dyDescent="0.15">
      <c r="B347" s="42"/>
      <c r="C347" s="39"/>
      <c r="D347" s="42"/>
      <c r="E347" s="73"/>
      <c r="F347" s="73"/>
      <c r="G347" s="73"/>
      <c r="H347" s="73"/>
      <c r="I347" s="73"/>
      <c r="J347" s="73"/>
      <c r="K347" s="73"/>
      <c r="L347" s="73"/>
      <c r="M347" s="73"/>
      <c r="N347" s="73"/>
      <c r="O347" s="73"/>
      <c r="P347" s="73"/>
      <c r="Q347" s="73"/>
      <c r="R347" s="73"/>
      <c r="S347" s="73"/>
      <c r="T347" s="73"/>
      <c r="U347" s="73"/>
      <c r="V347" s="73"/>
      <c r="W347" s="73"/>
      <c r="X347" s="73"/>
      <c r="Y347" s="73"/>
      <c r="Z347" s="73"/>
      <c r="AA347" s="73"/>
      <c r="AB347" s="73"/>
      <c r="AC347" s="73"/>
      <c r="AD347" s="73"/>
      <c r="AE347" s="73"/>
      <c r="AF347" s="73"/>
      <c r="AG347" s="74"/>
    </row>
    <row r="348" spans="2:37" ht="13.5" customHeight="1" x14ac:dyDescent="0.15">
      <c r="B348" s="42"/>
      <c r="C348" s="39"/>
      <c r="D348" s="42"/>
      <c r="E348" s="68" t="s">
        <v>997</v>
      </c>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c r="AG348" s="69"/>
    </row>
    <row r="349" spans="2:37" ht="13.5" customHeight="1" x14ac:dyDescent="0.15">
      <c r="B349" s="42"/>
      <c r="C349" s="39"/>
      <c r="D349" s="42"/>
      <c r="E349" s="68"/>
      <c r="F349" s="68"/>
      <c r="G349" s="68"/>
      <c r="H349" s="68"/>
      <c r="I349" s="68"/>
      <c r="J349" s="68"/>
      <c r="K349" s="68"/>
      <c r="L349" s="68"/>
      <c r="M349" s="68"/>
      <c r="N349" s="68"/>
      <c r="O349" s="68"/>
      <c r="P349" s="68"/>
      <c r="Q349" s="68"/>
      <c r="R349" s="68"/>
      <c r="S349" s="68"/>
      <c r="T349" s="68"/>
      <c r="U349" s="68"/>
      <c r="V349" s="68"/>
      <c r="W349" s="68"/>
      <c r="X349" s="68"/>
      <c r="Y349" s="68"/>
      <c r="Z349" s="68"/>
      <c r="AA349" s="68"/>
      <c r="AB349" s="68"/>
      <c r="AC349" s="68"/>
      <c r="AD349" s="68"/>
      <c r="AE349" s="68"/>
      <c r="AF349" s="68"/>
      <c r="AG349" s="69"/>
    </row>
    <row r="350" spans="2:37" ht="13.5" customHeight="1" x14ac:dyDescent="0.15">
      <c r="B350" s="42"/>
      <c r="C350" s="39"/>
      <c r="D350" s="42"/>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c r="AG350" s="69"/>
    </row>
    <row r="351" spans="2:37" x14ac:dyDescent="0.15">
      <c r="B351" s="42"/>
      <c r="C351" s="40"/>
      <c r="D351" s="41"/>
      <c r="E351" s="53"/>
      <c r="F351" s="53"/>
      <c r="G351" s="53"/>
      <c r="H351" s="53"/>
      <c r="I351" s="53"/>
      <c r="J351" s="53"/>
      <c r="K351" s="53"/>
      <c r="L351" s="53"/>
      <c r="M351" s="53"/>
      <c r="N351" s="53"/>
      <c r="O351" s="53"/>
      <c r="P351" s="53"/>
      <c r="Q351" s="53"/>
      <c r="R351" s="53"/>
      <c r="S351" s="53"/>
      <c r="T351" s="53"/>
      <c r="U351" s="53"/>
      <c r="V351" s="53"/>
      <c r="W351" s="53"/>
      <c r="X351" s="53"/>
      <c r="Y351" s="53"/>
      <c r="Z351" s="53"/>
      <c r="AA351" s="53"/>
      <c r="AB351" s="53"/>
      <c r="AC351" s="53"/>
      <c r="AD351" s="53"/>
      <c r="AE351" s="53"/>
      <c r="AF351" s="53"/>
      <c r="AG351" s="54"/>
    </row>
    <row r="352" spans="2:37" s="42" customFormat="1" x14ac:dyDescent="0.15">
      <c r="C352" s="78" t="s">
        <v>564</v>
      </c>
      <c r="D352" s="79"/>
      <c r="E352" s="79"/>
      <c r="F352" s="79"/>
      <c r="G352" s="79"/>
      <c r="H352" s="79"/>
      <c r="I352" s="79"/>
      <c r="J352" s="79"/>
      <c r="K352" s="79"/>
      <c r="L352" s="79"/>
      <c r="M352" s="79"/>
      <c r="N352" s="79"/>
      <c r="O352" s="79"/>
      <c r="P352" s="79"/>
      <c r="Q352" s="79"/>
      <c r="R352" s="79"/>
      <c r="S352" s="79"/>
      <c r="T352" s="79"/>
      <c r="U352" s="79"/>
      <c r="V352" s="79"/>
      <c r="W352" s="79"/>
      <c r="X352" s="79"/>
      <c r="Y352" s="79"/>
      <c r="Z352" s="79"/>
      <c r="AA352" s="79"/>
      <c r="AB352" s="79"/>
      <c r="AC352" s="79"/>
      <c r="AD352" s="79"/>
      <c r="AE352" s="79"/>
      <c r="AF352" s="79"/>
      <c r="AG352" s="80"/>
      <c r="AJ352" s="21"/>
      <c r="AK352" s="21"/>
    </row>
    <row r="353" spans="2:37" ht="13.5" customHeight="1" x14ac:dyDescent="0.15">
      <c r="B353" s="42"/>
      <c r="C353" s="39"/>
      <c r="D353" s="42"/>
      <c r="E353" s="62" t="s">
        <v>998</v>
      </c>
      <c r="F353" s="62"/>
      <c r="G353" s="62"/>
      <c r="H353" s="62"/>
      <c r="I353" s="62"/>
      <c r="J353" s="62"/>
      <c r="K353" s="62"/>
      <c r="L353" s="62"/>
      <c r="M353" s="62"/>
      <c r="N353" s="62"/>
      <c r="O353" s="62"/>
      <c r="P353" s="62"/>
      <c r="Q353" s="62"/>
      <c r="R353" s="62"/>
      <c r="S353" s="62"/>
      <c r="T353" s="62"/>
      <c r="U353" s="62"/>
      <c r="V353" s="62"/>
      <c r="W353" s="62"/>
      <c r="X353" s="62"/>
      <c r="Y353" s="62"/>
      <c r="Z353" s="62"/>
      <c r="AA353" s="62"/>
      <c r="AB353" s="62"/>
      <c r="AC353" s="62"/>
      <c r="AD353" s="62"/>
      <c r="AE353" s="62"/>
      <c r="AF353" s="62"/>
      <c r="AG353" s="63"/>
    </row>
    <row r="354" spans="2:37" ht="13.5" customHeight="1" x14ac:dyDescent="0.15">
      <c r="B354" s="42"/>
      <c r="C354" s="39"/>
      <c r="D354" s="42"/>
      <c r="E354" s="64"/>
      <c r="F354" s="64"/>
      <c r="G354" s="64"/>
      <c r="H354" s="64"/>
      <c r="I354" s="64"/>
      <c r="J354" s="64"/>
      <c r="K354" s="64"/>
      <c r="L354" s="64"/>
      <c r="M354" s="64"/>
      <c r="N354" s="64"/>
      <c r="O354" s="64"/>
      <c r="P354" s="64"/>
      <c r="Q354" s="64"/>
      <c r="R354" s="64"/>
      <c r="S354" s="64"/>
      <c r="T354" s="64"/>
      <c r="U354" s="64"/>
      <c r="V354" s="64"/>
      <c r="W354" s="64"/>
      <c r="X354" s="64"/>
      <c r="Y354" s="64"/>
      <c r="Z354" s="64"/>
      <c r="AA354" s="64"/>
      <c r="AB354" s="64"/>
      <c r="AC354" s="64"/>
      <c r="AD354" s="64"/>
      <c r="AE354" s="64"/>
      <c r="AF354" s="64"/>
      <c r="AG354" s="65"/>
    </row>
    <row r="355" spans="2:37" ht="13.5" customHeight="1" x14ac:dyDescent="0.15">
      <c r="B355" s="42"/>
      <c r="C355" s="39"/>
      <c r="D355" s="42"/>
      <c r="E355" s="64"/>
      <c r="F355" s="64"/>
      <c r="G355" s="64"/>
      <c r="H355" s="64"/>
      <c r="I355" s="64"/>
      <c r="J355" s="64"/>
      <c r="K355" s="64"/>
      <c r="L355" s="64"/>
      <c r="M355" s="64"/>
      <c r="N355" s="64"/>
      <c r="O355" s="64"/>
      <c r="P355" s="64"/>
      <c r="Q355" s="64"/>
      <c r="R355" s="64"/>
      <c r="S355" s="64"/>
      <c r="T355" s="64"/>
      <c r="U355" s="64"/>
      <c r="V355" s="64"/>
      <c r="W355" s="64"/>
      <c r="X355" s="64"/>
      <c r="Y355" s="64"/>
      <c r="Z355" s="64"/>
      <c r="AA355" s="64"/>
      <c r="AB355" s="64"/>
      <c r="AC355" s="64"/>
      <c r="AD355" s="64"/>
      <c r="AE355" s="64"/>
      <c r="AF355" s="64"/>
      <c r="AG355" s="65"/>
    </row>
    <row r="356" spans="2:37" x14ac:dyDescent="0.15">
      <c r="B356" s="42"/>
      <c r="C356" s="39"/>
      <c r="D356" s="42"/>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7"/>
    </row>
    <row r="357" spans="2:37" ht="13.5" customHeight="1" x14ac:dyDescent="0.15">
      <c r="B357" s="42"/>
      <c r="C357" s="39"/>
      <c r="D357" s="42"/>
      <c r="E357" s="68" t="s">
        <v>974</v>
      </c>
      <c r="F357" s="68"/>
      <c r="G357" s="68"/>
      <c r="H357" s="68"/>
      <c r="I357" s="68"/>
      <c r="J357" s="68"/>
      <c r="K357" s="68"/>
      <c r="L357" s="68"/>
      <c r="M357" s="68"/>
      <c r="N357" s="68"/>
      <c r="O357" s="68"/>
      <c r="P357" s="68"/>
      <c r="Q357" s="68"/>
      <c r="R357" s="68"/>
      <c r="S357" s="68"/>
      <c r="T357" s="68"/>
      <c r="U357" s="68"/>
      <c r="V357" s="68"/>
      <c r="W357" s="68"/>
      <c r="X357" s="68"/>
      <c r="Y357" s="68"/>
      <c r="Z357" s="68"/>
      <c r="AA357" s="68"/>
      <c r="AB357" s="68"/>
      <c r="AC357" s="68"/>
      <c r="AD357" s="68"/>
      <c r="AE357" s="68"/>
      <c r="AF357" s="68"/>
      <c r="AG357" s="69"/>
    </row>
    <row r="358" spans="2:37" ht="13.5" customHeight="1" x14ac:dyDescent="0.15">
      <c r="B358" s="42"/>
      <c r="C358" s="39"/>
      <c r="D358" s="42"/>
      <c r="E358" s="68"/>
      <c r="F358" s="68"/>
      <c r="G358" s="68"/>
      <c r="H358" s="68"/>
      <c r="I358" s="68"/>
      <c r="J358" s="68"/>
      <c r="K358" s="68"/>
      <c r="L358" s="68"/>
      <c r="M358" s="68"/>
      <c r="N358" s="68"/>
      <c r="O358" s="68"/>
      <c r="P358" s="68"/>
      <c r="Q358" s="68"/>
      <c r="R358" s="68"/>
      <c r="S358" s="68"/>
      <c r="T358" s="68"/>
      <c r="U358" s="68"/>
      <c r="V358" s="68"/>
      <c r="W358" s="68"/>
      <c r="X358" s="68"/>
      <c r="Y358" s="68"/>
      <c r="Z358" s="68"/>
      <c r="AA358" s="68"/>
      <c r="AB358" s="68"/>
      <c r="AC358" s="68"/>
      <c r="AD358" s="68"/>
      <c r="AE358" s="68"/>
      <c r="AF358" s="68"/>
      <c r="AG358" s="69"/>
    </row>
    <row r="359" spans="2:37" x14ac:dyDescent="0.15">
      <c r="B359" s="42"/>
      <c r="C359" s="39"/>
      <c r="D359" s="42"/>
      <c r="E359" s="68"/>
      <c r="F359" s="68"/>
      <c r="G359" s="68"/>
      <c r="H359" s="68"/>
      <c r="I359" s="68"/>
      <c r="J359" s="68"/>
      <c r="K359" s="68"/>
      <c r="L359" s="68"/>
      <c r="M359" s="68"/>
      <c r="N359" s="68"/>
      <c r="O359" s="68"/>
      <c r="P359" s="68"/>
      <c r="Q359" s="68"/>
      <c r="R359" s="68"/>
      <c r="S359" s="68"/>
      <c r="T359" s="68"/>
      <c r="U359" s="68"/>
      <c r="V359" s="68"/>
      <c r="W359" s="68"/>
      <c r="X359" s="68"/>
      <c r="Y359" s="68"/>
      <c r="Z359" s="68"/>
      <c r="AA359" s="68"/>
      <c r="AB359" s="68"/>
      <c r="AC359" s="68"/>
      <c r="AD359" s="68"/>
      <c r="AE359" s="68"/>
      <c r="AF359" s="68"/>
      <c r="AG359" s="69"/>
    </row>
    <row r="360" spans="2:37" ht="13.5" customHeight="1" x14ac:dyDescent="0.15">
      <c r="B360" s="42"/>
      <c r="C360" s="39"/>
      <c r="D360" s="42"/>
      <c r="E360" s="68" t="s">
        <v>975</v>
      </c>
      <c r="F360" s="68"/>
      <c r="G360" s="68"/>
      <c r="H360" s="68"/>
      <c r="I360" s="68"/>
      <c r="J360" s="68"/>
      <c r="K360" s="68"/>
      <c r="L360" s="68"/>
      <c r="M360" s="68"/>
      <c r="N360" s="68"/>
      <c r="O360" s="68"/>
      <c r="P360" s="68"/>
      <c r="Q360" s="68"/>
      <c r="R360" s="68"/>
      <c r="S360" s="68"/>
      <c r="T360" s="68"/>
      <c r="U360" s="68"/>
      <c r="V360" s="68"/>
      <c r="W360" s="68"/>
      <c r="X360" s="68"/>
      <c r="Y360" s="68"/>
      <c r="Z360" s="68"/>
      <c r="AA360" s="68"/>
      <c r="AB360" s="68"/>
      <c r="AC360" s="68"/>
      <c r="AD360" s="68"/>
      <c r="AE360" s="68"/>
      <c r="AF360" s="68"/>
      <c r="AG360" s="69"/>
    </row>
    <row r="361" spans="2:37" x14ac:dyDescent="0.15">
      <c r="B361" s="42"/>
      <c r="C361" s="39"/>
      <c r="D361" s="42"/>
      <c r="E361" s="68"/>
      <c r="F361" s="68"/>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68"/>
      <c r="AF361" s="68"/>
      <c r="AG361" s="69"/>
    </row>
    <row r="362" spans="2:37" x14ac:dyDescent="0.15">
      <c r="B362" s="42"/>
      <c r="C362" s="39"/>
      <c r="D362" s="42"/>
      <c r="E362" s="68"/>
      <c r="F362" s="68"/>
      <c r="G362" s="68"/>
      <c r="H362" s="68"/>
      <c r="I362" s="68"/>
      <c r="J362" s="68"/>
      <c r="K362" s="68"/>
      <c r="L362" s="68"/>
      <c r="M362" s="68"/>
      <c r="N362" s="68"/>
      <c r="O362" s="68"/>
      <c r="P362" s="68"/>
      <c r="Q362" s="68"/>
      <c r="R362" s="68"/>
      <c r="S362" s="68"/>
      <c r="T362" s="68"/>
      <c r="U362" s="68"/>
      <c r="V362" s="68"/>
      <c r="W362" s="68"/>
      <c r="X362" s="68"/>
      <c r="Y362" s="68"/>
      <c r="Z362" s="68"/>
      <c r="AA362" s="68"/>
      <c r="AB362" s="68"/>
      <c r="AC362" s="68"/>
      <c r="AD362" s="68"/>
      <c r="AE362" s="68"/>
      <c r="AF362" s="68"/>
      <c r="AG362" s="69"/>
    </row>
    <row r="363" spans="2:37" x14ac:dyDescent="0.15">
      <c r="B363" s="42"/>
      <c r="C363" s="39"/>
      <c r="D363" s="42"/>
      <c r="E363" s="68"/>
      <c r="F363" s="68"/>
      <c r="G363" s="68"/>
      <c r="H363" s="68"/>
      <c r="I363" s="68"/>
      <c r="J363" s="68"/>
      <c r="K363" s="68"/>
      <c r="L363" s="68"/>
      <c r="M363" s="68"/>
      <c r="N363" s="68"/>
      <c r="O363" s="68"/>
      <c r="P363" s="68"/>
      <c r="Q363" s="68"/>
      <c r="R363" s="68"/>
      <c r="S363" s="68"/>
      <c r="T363" s="68"/>
      <c r="U363" s="68"/>
      <c r="V363" s="68"/>
      <c r="W363" s="68"/>
      <c r="X363" s="68"/>
      <c r="Y363" s="68"/>
      <c r="Z363" s="68"/>
      <c r="AA363" s="68"/>
      <c r="AB363" s="68"/>
      <c r="AC363" s="68"/>
      <c r="AD363" s="68"/>
      <c r="AE363" s="68"/>
      <c r="AF363" s="68"/>
      <c r="AG363" s="69"/>
    </row>
    <row r="364" spans="2:37" x14ac:dyDescent="0.15">
      <c r="B364" s="42"/>
      <c r="C364" s="39"/>
      <c r="D364" s="42"/>
      <c r="E364" s="68"/>
      <c r="F364" s="68"/>
      <c r="G364" s="68"/>
      <c r="H364" s="68"/>
      <c r="I364" s="68"/>
      <c r="J364" s="68"/>
      <c r="K364" s="68"/>
      <c r="L364" s="68"/>
      <c r="M364" s="68"/>
      <c r="N364" s="68"/>
      <c r="O364" s="68"/>
      <c r="P364" s="68"/>
      <c r="Q364" s="68"/>
      <c r="R364" s="68"/>
      <c r="S364" s="68"/>
      <c r="T364" s="68"/>
      <c r="U364" s="68"/>
      <c r="V364" s="68"/>
      <c r="W364" s="68"/>
      <c r="X364" s="68"/>
      <c r="Y364" s="68"/>
      <c r="Z364" s="68"/>
      <c r="AA364" s="68"/>
      <c r="AB364" s="68"/>
      <c r="AC364" s="68"/>
      <c r="AD364" s="68"/>
      <c r="AE364" s="68"/>
      <c r="AF364" s="68"/>
      <c r="AG364" s="69"/>
    </row>
    <row r="365" spans="2:37" x14ac:dyDescent="0.15">
      <c r="B365" s="42"/>
      <c r="C365" s="33"/>
      <c r="D365" s="34"/>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c r="AG365" s="71"/>
    </row>
    <row r="366" spans="2:37" s="42" customFormat="1" x14ac:dyDescent="0.15">
      <c r="I366" s="72"/>
      <c r="J366" s="72"/>
      <c r="K366" s="72"/>
      <c r="L366" s="72"/>
      <c r="M366" s="72"/>
      <c r="N366" s="72"/>
      <c r="O366" s="72"/>
      <c r="P366" s="72"/>
      <c r="Q366" s="72"/>
      <c r="R366" s="72"/>
      <c r="S366" s="72"/>
      <c r="T366" s="72"/>
      <c r="U366" s="72"/>
      <c r="V366" s="72"/>
      <c r="W366" s="72"/>
      <c r="X366" s="72"/>
      <c r="Y366" s="72"/>
      <c r="Z366" s="72"/>
      <c r="AA366" s="72"/>
      <c r="AB366" s="72"/>
      <c r="AC366" s="72"/>
      <c r="AD366" s="72"/>
      <c r="AE366" s="72"/>
      <c r="AF366" s="72"/>
      <c r="AG366" s="72"/>
      <c r="AJ366" s="21"/>
      <c r="AK366" s="21"/>
    </row>
    <row r="367" spans="2:37" s="42" customFormat="1" x14ac:dyDescent="0.15">
      <c r="AJ367" s="21"/>
      <c r="AK367" s="21"/>
    </row>
    <row r="368" spans="2:37" x14ac:dyDescent="0.15">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row>
    <row r="369" spans="2:37" x14ac:dyDescent="0.15">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J369" s="42"/>
      <c r="AK369" s="42"/>
    </row>
  </sheetData>
  <mergeCells count="208">
    <mergeCell ref="R179:Y181"/>
    <mergeCell ref="Z179:AG181"/>
    <mergeCell ref="C182:I184"/>
    <mergeCell ref="J182:Q184"/>
    <mergeCell ref="R182:Y184"/>
    <mergeCell ref="Z182:AG184"/>
    <mergeCell ref="C299:AG299"/>
    <mergeCell ref="E258:AG262"/>
    <mergeCell ref="E263:AG267"/>
    <mergeCell ref="E268:AG272"/>
    <mergeCell ref="C277:AG290"/>
    <mergeCell ref="C293:AG296"/>
    <mergeCell ref="C297:AG298"/>
    <mergeCell ref="C233:AG234"/>
    <mergeCell ref="C238:AG239"/>
    <mergeCell ref="E243:AG244"/>
    <mergeCell ref="C248:AG249"/>
    <mergeCell ref="E252:AG257"/>
    <mergeCell ref="D163:AA163"/>
    <mergeCell ref="P167:Q167"/>
    <mergeCell ref="C170:AG170"/>
    <mergeCell ref="C173:I175"/>
    <mergeCell ref="J173:Q175"/>
    <mergeCell ref="R173:Y175"/>
    <mergeCell ref="Z173:AG175"/>
    <mergeCell ref="C176:I178"/>
    <mergeCell ref="J176:Q178"/>
    <mergeCell ref="R176:Y178"/>
    <mergeCell ref="Z176:AG178"/>
    <mergeCell ref="C172:I172"/>
    <mergeCell ref="J172:Q172"/>
    <mergeCell ref="R172:Y172"/>
    <mergeCell ref="Z172:AG172"/>
    <mergeCell ref="M167:O167"/>
    <mergeCell ref="D159:H161"/>
    <mergeCell ref="I159:AG161"/>
    <mergeCell ref="AB147:AC147"/>
    <mergeCell ref="AE147:AF147"/>
    <mergeCell ref="H147:Y147"/>
    <mergeCell ref="Q151:R151"/>
    <mergeCell ref="T151:U151"/>
    <mergeCell ref="W151:X151"/>
    <mergeCell ref="E146:G147"/>
    <mergeCell ref="H146:Y146"/>
    <mergeCell ref="AB146:AC146"/>
    <mergeCell ref="AE146:AF146"/>
    <mergeCell ref="D156:H158"/>
    <mergeCell ref="I156:AG158"/>
    <mergeCell ref="Z146:AA146"/>
    <mergeCell ref="Z147:AA147"/>
    <mergeCell ref="N151:P151"/>
    <mergeCell ref="E144:G145"/>
    <mergeCell ref="H144:Y144"/>
    <mergeCell ref="AB144:AC144"/>
    <mergeCell ref="AE144:AF144"/>
    <mergeCell ref="AB145:AC145"/>
    <mergeCell ref="AE145:AF145"/>
    <mergeCell ref="H145:Y145"/>
    <mergeCell ref="E142:G143"/>
    <mergeCell ref="H142:Y142"/>
    <mergeCell ref="AB142:AC142"/>
    <mergeCell ref="AE142:AF142"/>
    <mergeCell ref="AB143:AC143"/>
    <mergeCell ref="AE143:AF143"/>
    <mergeCell ref="H143:Y143"/>
    <mergeCell ref="Z142:AA142"/>
    <mergeCell ref="Z143:AA143"/>
    <mergeCell ref="Z144:AA144"/>
    <mergeCell ref="Z145:AA145"/>
    <mergeCell ref="E140:G141"/>
    <mergeCell ref="H140:Y140"/>
    <mergeCell ref="AB140:AC140"/>
    <mergeCell ref="AE140:AF140"/>
    <mergeCell ref="AB141:AC141"/>
    <mergeCell ref="AE141:AF141"/>
    <mergeCell ref="H141:Y141"/>
    <mergeCell ref="D130:AG130"/>
    <mergeCell ref="D131:AG131"/>
    <mergeCell ref="D132:AG132"/>
    <mergeCell ref="H137:Y137"/>
    <mergeCell ref="Z137:AG137"/>
    <mergeCell ref="E138:G139"/>
    <mergeCell ref="H138:Y138"/>
    <mergeCell ref="AB138:AC138"/>
    <mergeCell ref="AE138:AF138"/>
    <mergeCell ref="AB139:AC139"/>
    <mergeCell ref="AE139:AF139"/>
    <mergeCell ref="H139:Y139"/>
    <mergeCell ref="Z138:AA138"/>
    <mergeCell ref="Z139:AA139"/>
    <mergeCell ref="Z140:AA140"/>
    <mergeCell ref="Z141:AA141"/>
    <mergeCell ref="D128:AG128"/>
    <mergeCell ref="D129:AG129"/>
    <mergeCell ref="C71:R71"/>
    <mergeCell ref="S71:AA71"/>
    <mergeCell ref="AB71:AG71"/>
    <mergeCell ref="C72:R72"/>
    <mergeCell ref="S72:AA72"/>
    <mergeCell ref="AB72:AG72"/>
    <mergeCell ref="O75:AI76"/>
    <mergeCell ref="D79:AG79"/>
    <mergeCell ref="P82:AG82"/>
    <mergeCell ref="D83:AG94"/>
    <mergeCell ref="D97:AG112"/>
    <mergeCell ref="D115:AG121"/>
    <mergeCell ref="D124:AG124"/>
    <mergeCell ref="C69:R69"/>
    <mergeCell ref="S69:AA69"/>
    <mergeCell ref="AB69:AG69"/>
    <mergeCell ref="C70:R70"/>
    <mergeCell ref="S70:AA70"/>
    <mergeCell ref="AB70:AG70"/>
    <mergeCell ref="C67:R67"/>
    <mergeCell ref="S67:AA67"/>
    <mergeCell ref="AB67:AG67"/>
    <mergeCell ref="C68:R68"/>
    <mergeCell ref="S68:AA68"/>
    <mergeCell ref="AB68:AG68"/>
    <mergeCell ref="C65:R65"/>
    <mergeCell ref="S65:AA65"/>
    <mergeCell ref="AB65:AG65"/>
    <mergeCell ref="C66:R66"/>
    <mergeCell ref="S66:AA66"/>
    <mergeCell ref="AB66:AG66"/>
    <mergeCell ref="L52:W52"/>
    <mergeCell ref="L53:AG53"/>
    <mergeCell ref="C59:AG59"/>
    <mergeCell ref="C64:R64"/>
    <mergeCell ref="S64:AA64"/>
    <mergeCell ref="AB64:AG64"/>
    <mergeCell ref="B56:AH56"/>
    <mergeCell ref="M44:S44"/>
    <mergeCell ref="L45:AG46"/>
    <mergeCell ref="L47:W47"/>
    <mergeCell ref="L48:AG48"/>
    <mergeCell ref="M49:S49"/>
    <mergeCell ref="L50:AG51"/>
    <mergeCell ref="L41:AG41"/>
    <mergeCell ref="L42:AE42"/>
    <mergeCell ref="AF42:AG42"/>
    <mergeCell ref="L43:M43"/>
    <mergeCell ref="N43:O43"/>
    <mergeCell ref="Q43:R43"/>
    <mergeCell ref="T43:U43"/>
    <mergeCell ref="M31:S31"/>
    <mergeCell ref="L32:AG33"/>
    <mergeCell ref="L34:W34"/>
    <mergeCell ref="L35:AG35"/>
    <mergeCell ref="L39:AG39"/>
    <mergeCell ref="L40:AG40"/>
    <mergeCell ref="L24:AG24"/>
    <mergeCell ref="L27:AG27"/>
    <mergeCell ref="L28:AG28"/>
    <mergeCell ref="L29:AG29"/>
    <mergeCell ref="L30:AE30"/>
    <mergeCell ref="AF30:AG30"/>
    <mergeCell ref="L15:AG15"/>
    <mergeCell ref="M16:S16"/>
    <mergeCell ref="L17:AG18"/>
    <mergeCell ref="L19:W19"/>
    <mergeCell ref="L22:AG22"/>
    <mergeCell ref="L23:AG23"/>
    <mergeCell ref="C4:AG5"/>
    <mergeCell ref="W7:X7"/>
    <mergeCell ref="Y7:Z7"/>
    <mergeCell ref="AB7:AC7"/>
    <mergeCell ref="AE7:AF7"/>
    <mergeCell ref="W8:X8"/>
    <mergeCell ref="Y8:Z8"/>
    <mergeCell ref="AB8:AC8"/>
    <mergeCell ref="AE8:AF8"/>
    <mergeCell ref="C304:AG305"/>
    <mergeCell ref="C306:AE306"/>
    <mergeCell ref="C307:AE307"/>
    <mergeCell ref="C310:AG310"/>
    <mergeCell ref="E311:AG314"/>
    <mergeCell ref="E319:AG321"/>
    <mergeCell ref="E322:AG328"/>
    <mergeCell ref="E329:AG331"/>
    <mergeCell ref="S167:T167"/>
    <mergeCell ref="V167:W167"/>
    <mergeCell ref="D192:AG199"/>
    <mergeCell ref="D200:AG203"/>
    <mergeCell ref="D206:AG208"/>
    <mergeCell ref="D209:AG211"/>
    <mergeCell ref="D189:AG190"/>
    <mergeCell ref="D204:AG205"/>
    <mergeCell ref="C185:I187"/>
    <mergeCell ref="J185:Q187"/>
    <mergeCell ref="R185:Y187"/>
    <mergeCell ref="Z185:AG187"/>
    <mergeCell ref="C217:AG218"/>
    <mergeCell ref="C220:AG221"/>
    <mergeCell ref="C179:I181"/>
    <mergeCell ref="J179:Q181"/>
    <mergeCell ref="E353:AG356"/>
    <mergeCell ref="E357:AG359"/>
    <mergeCell ref="E360:AG365"/>
    <mergeCell ref="I366:AG366"/>
    <mergeCell ref="E315:AG318"/>
    <mergeCell ref="C333:AG333"/>
    <mergeCell ref="E334:AG335"/>
    <mergeCell ref="C337:AG337"/>
    <mergeCell ref="E338:AG342"/>
    <mergeCell ref="E343:AG347"/>
    <mergeCell ref="E348:AG350"/>
    <mergeCell ref="C352:AG352"/>
  </mergeCells>
  <phoneticPr fontId="1"/>
  <dataValidations count="6">
    <dataValidation type="list" allowBlank="1" showInputMessage="1" showErrorMessage="1" sqref="C73:C74">
      <formula1>"国勢調査,労働力調査,住宅・土地統計調査,全国消費実態調査,就業構造基本調査,社会生活基本調査（調査票A・生活時間編）,社会生活基本調査（調査票A・生活行動編）,社会生活基本調査（調査票B・生活時間編）"</formula1>
    </dataValidation>
    <dataValidation imeMode="off" allowBlank="1" showInputMessage="1" showErrorMessage="1" sqref="N43:O43 Q43:R43 T43:U43 AE138:AF147 AB138:AC147 Q151:R151 T151:U151 W151:X151 P167:Q167 S167:T167 V167:W167"/>
    <dataValidation type="list" allowBlank="1" showInputMessage="1" showErrorMessage="1" sqref="L43:M43">
      <formula1>"昭和,平成,令和"</formula1>
    </dataValidation>
    <dataValidation type="list" allowBlank="1" showInputMessage="1" showErrorMessage="1" sqref="W7:X8">
      <formula1>"昭和,平成,令和"</formula1>
    </dataValidation>
    <dataValidation type="list" allowBlank="1" showInputMessage="1" showErrorMessage="1" sqref="Z138:AA147 N151:P151 M167:O167">
      <formula1>"令和"</formula1>
    </dataValidation>
    <dataValidation type="list" allowBlank="1" showInputMessage="1" showErrorMessage="1" sqref="C65:R72">
      <formula1>"国勢調査,労働力調査,住宅・土地統計調査,全国消費実態調査,就業構造基本調査,社会生活基本調査（調査票A・生活時間編）,社会生活基本調査（調査票A・生活行動編）,社会生活基本調査（調査票B・生活時間編）,賃金構造基本統計調査"</formula1>
    </dataValidation>
  </dataValidations>
  <pageMargins left="0.70866141732283472" right="0.70866141732283472" top="0.59055118110236227" bottom="0.19685039370078741" header="0.31496062992125984" footer="0.31496062992125984"/>
  <pageSetup paperSize="9" scale="92" fitToHeight="0" orientation="portrait" r:id="rId1"/>
  <headerFooter scaleWithDoc="0" alignWithMargins="0"/>
  <rowBreaks count="6" manualBreakCount="6">
    <brk id="61" max="34" man="1"/>
    <brk id="124" max="34" man="1"/>
    <brk id="168" max="34" man="1"/>
    <brk id="231" max="34" man="1"/>
    <brk id="299" max="34" man="1"/>
    <brk id="367"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180975</xdr:colOff>
                    <xdr:row>136</xdr:row>
                    <xdr:rowOff>152400</xdr:rowOff>
                  </from>
                  <to>
                    <xdr:col>4</xdr:col>
                    <xdr:colOff>85725</xdr:colOff>
                    <xdr:row>138</xdr:row>
                    <xdr:rowOff>57150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180975</xdr:colOff>
                    <xdr:row>138</xdr:row>
                    <xdr:rowOff>142875</xdr:rowOff>
                  </from>
                  <to>
                    <xdr:col>4</xdr:col>
                    <xdr:colOff>85725</xdr:colOff>
                    <xdr:row>140</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171450</xdr:colOff>
                    <xdr:row>140</xdr:row>
                    <xdr:rowOff>133350</xdr:rowOff>
                  </from>
                  <to>
                    <xdr:col>4</xdr:col>
                    <xdr:colOff>76200</xdr:colOff>
                    <xdr:row>142</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180975</xdr:colOff>
                    <xdr:row>144</xdr:row>
                    <xdr:rowOff>142875</xdr:rowOff>
                  </from>
                  <to>
                    <xdr:col>4</xdr:col>
                    <xdr:colOff>85725</xdr:colOff>
                    <xdr:row>146</xdr:row>
                    <xdr:rowOff>47625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171450</xdr:colOff>
                    <xdr:row>142</xdr:row>
                    <xdr:rowOff>123825</xdr:rowOff>
                  </from>
                  <to>
                    <xdr:col>4</xdr:col>
                    <xdr:colOff>76200</xdr:colOff>
                    <xdr:row>144</xdr:row>
                    <xdr:rowOff>28575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4</xdr:col>
                    <xdr:colOff>190500</xdr:colOff>
                    <xdr:row>224</xdr:row>
                    <xdr:rowOff>142875</xdr:rowOff>
                  </from>
                  <to>
                    <xdr:col>6</xdr:col>
                    <xdr:colOff>95250</xdr:colOff>
                    <xdr:row>226</xdr:row>
                    <xdr:rowOff>47625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11</xdr:col>
                    <xdr:colOff>190500</xdr:colOff>
                    <xdr:row>224</xdr:row>
                    <xdr:rowOff>152400</xdr:rowOff>
                  </from>
                  <to>
                    <xdr:col>13</xdr:col>
                    <xdr:colOff>95250</xdr:colOff>
                    <xdr:row>226</xdr:row>
                    <xdr:rowOff>57150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4</xdr:col>
                    <xdr:colOff>190500</xdr:colOff>
                    <xdr:row>228</xdr:row>
                    <xdr:rowOff>142875</xdr:rowOff>
                  </from>
                  <to>
                    <xdr:col>6</xdr:col>
                    <xdr:colOff>95250</xdr:colOff>
                    <xdr:row>230</xdr:row>
                    <xdr:rowOff>47625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11</xdr:col>
                    <xdr:colOff>190500</xdr:colOff>
                    <xdr:row>228</xdr:row>
                    <xdr:rowOff>152400</xdr:rowOff>
                  </from>
                  <to>
                    <xdr:col>13</xdr:col>
                    <xdr:colOff>95250</xdr:colOff>
                    <xdr:row>230</xdr:row>
                    <xdr:rowOff>57150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4</xdr:col>
                    <xdr:colOff>190500</xdr:colOff>
                    <xdr:row>234</xdr:row>
                    <xdr:rowOff>142875</xdr:rowOff>
                  </from>
                  <to>
                    <xdr:col>6</xdr:col>
                    <xdr:colOff>95250</xdr:colOff>
                    <xdr:row>236</xdr:row>
                    <xdr:rowOff>47625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11</xdr:col>
                    <xdr:colOff>190500</xdr:colOff>
                    <xdr:row>234</xdr:row>
                    <xdr:rowOff>152400</xdr:rowOff>
                  </from>
                  <to>
                    <xdr:col>13</xdr:col>
                    <xdr:colOff>95250</xdr:colOff>
                    <xdr:row>236</xdr:row>
                    <xdr:rowOff>57150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4</xdr:col>
                    <xdr:colOff>190500</xdr:colOff>
                    <xdr:row>239</xdr:row>
                    <xdr:rowOff>142875</xdr:rowOff>
                  </from>
                  <to>
                    <xdr:col>6</xdr:col>
                    <xdr:colOff>95250</xdr:colOff>
                    <xdr:row>241</xdr:row>
                    <xdr:rowOff>47625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11</xdr:col>
                    <xdr:colOff>190500</xdr:colOff>
                    <xdr:row>239</xdr:row>
                    <xdr:rowOff>152400</xdr:rowOff>
                  </from>
                  <to>
                    <xdr:col>13</xdr:col>
                    <xdr:colOff>95250</xdr:colOff>
                    <xdr:row>241</xdr:row>
                    <xdr:rowOff>57150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2</xdr:col>
                    <xdr:colOff>161925</xdr:colOff>
                    <xdr:row>250</xdr:row>
                    <xdr:rowOff>142875</xdr:rowOff>
                  </from>
                  <to>
                    <xdr:col>4</xdr:col>
                    <xdr:colOff>66675</xdr:colOff>
                    <xdr:row>252</xdr:row>
                    <xdr:rowOff>47625</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xdr:col>
                    <xdr:colOff>161925</xdr:colOff>
                    <xdr:row>256</xdr:row>
                    <xdr:rowOff>152400</xdr:rowOff>
                  </from>
                  <to>
                    <xdr:col>4</xdr:col>
                    <xdr:colOff>66675</xdr:colOff>
                    <xdr:row>258</xdr:row>
                    <xdr:rowOff>57150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2</xdr:col>
                    <xdr:colOff>161925</xdr:colOff>
                    <xdr:row>261</xdr:row>
                    <xdr:rowOff>152400</xdr:rowOff>
                  </from>
                  <to>
                    <xdr:col>4</xdr:col>
                    <xdr:colOff>66675</xdr:colOff>
                    <xdr:row>263</xdr:row>
                    <xdr:rowOff>57150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2</xdr:col>
                    <xdr:colOff>161925</xdr:colOff>
                    <xdr:row>266</xdr:row>
                    <xdr:rowOff>152400</xdr:rowOff>
                  </from>
                  <to>
                    <xdr:col>4</xdr:col>
                    <xdr:colOff>66675</xdr:colOff>
                    <xdr:row>268</xdr:row>
                    <xdr:rowOff>57150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1</xdr:col>
                    <xdr:colOff>180975</xdr:colOff>
                    <xdr:row>187</xdr:row>
                    <xdr:rowOff>142875</xdr:rowOff>
                  </from>
                  <to>
                    <xdr:col>3</xdr:col>
                    <xdr:colOff>85725</xdr:colOff>
                    <xdr:row>189</xdr:row>
                    <xdr:rowOff>47625</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2</xdr:col>
                    <xdr:colOff>171450</xdr:colOff>
                    <xdr:row>309</xdr:row>
                    <xdr:rowOff>142875</xdr:rowOff>
                  </from>
                  <to>
                    <xdr:col>4</xdr:col>
                    <xdr:colOff>76200</xdr:colOff>
                    <xdr:row>311</xdr:row>
                    <xdr:rowOff>57150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2</xdr:col>
                    <xdr:colOff>171450</xdr:colOff>
                    <xdr:row>313</xdr:row>
                    <xdr:rowOff>142875</xdr:rowOff>
                  </from>
                  <to>
                    <xdr:col>4</xdr:col>
                    <xdr:colOff>76200</xdr:colOff>
                    <xdr:row>315</xdr:row>
                    <xdr:rowOff>57150</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2</xdr:col>
                    <xdr:colOff>171450</xdr:colOff>
                    <xdr:row>320</xdr:row>
                    <xdr:rowOff>133350</xdr:rowOff>
                  </from>
                  <to>
                    <xdr:col>4</xdr:col>
                    <xdr:colOff>76200</xdr:colOff>
                    <xdr:row>322</xdr:row>
                    <xdr:rowOff>38100</xdr:rowOff>
                  </to>
                </anchor>
              </controlPr>
            </control>
          </mc:Choice>
        </mc:AlternateContent>
        <mc:AlternateContent xmlns:mc="http://schemas.openxmlformats.org/markup-compatibility/2006">
          <mc:Choice Requires="x14">
            <control shapeId="1060" r:id="rId25" name="Check Box 36">
              <controlPr defaultSize="0" autoFill="0" autoLine="0" autoPict="0">
                <anchor moveWithCells="1">
                  <from>
                    <xdr:col>2</xdr:col>
                    <xdr:colOff>171450</xdr:colOff>
                    <xdr:row>332</xdr:row>
                    <xdr:rowOff>142875</xdr:rowOff>
                  </from>
                  <to>
                    <xdr:col>4</xdr:col>
                    <xdr:colOff>76200</xdr:colOff>
                    <xdr:row>334</xdr:row>
                    <xdr:rowOff>57150</xdr:rowOff>
                  </to>
                </anchor>
              </controlPr>
            </control>
          </mc:Choice>
        </mc:AlternateContent>
        <mc:AlternateContent xmlns:mc="http://schemas.openxmlformats.org/markup-compatibility/2006">
          <mc:Choice Requires="x14">
            <control shapeId="1061" r:id="rId26" name="Check Box 37">
              <controlPr defaultSize="0" autoFill="0" autoLine="0" autoPict="0">
                <anchor moveWithCells="1">
                  <from>
                    <xdr:col>2</xdr:col>
                    <xdr:colOff>171450</xdr:colOff>
                    <xdr:row>318</xdr:row>
                    <xdr:rowOff>0</xdr:rowOff>
                  </from>
                  <to>
                    <xdr:col>4</xdr:col>
                    <xdr:colOff>76200</xdr:colOff>
                    <xdr:row>319</xdr:row>
                    <xdr:rowOff>76200</xdr:rowOff>
                  </to>
                </anchor>
              </controlPr>
            </control>
          </mc:Choice>
        </mc:AlternateContent>
        <mc:AlternateContent xmlns:mc="http://schemas.openxmlformats.org/markup-compatibility/2006">
          <mc:Choice Requires="x14">
            <control shapeId="1062" r:id="rId27" name="Check Box 38">
              <controlPr defaultSize="0" autoFill="0" autoLine="0" autoPict="0">
                <anchor moveWithCells="1">
                  <from>
                    <xdr:col>2</xdr:col>
                    <xdr:colOff>171450</xdr:colOff>
                    <xdr:row>327</xdr:row>
                    <xdr:rowOff>152400</xdr:rowOff>
                  </from>
                  <to>
                    <xdr:col>4</xdr:col>
                    <xdr:colOff>57150</xdr:colOff>
                    <xdr:row>329</xdr:row>
                    <xdr:rowOff>28575</xdr:rowOff>
                  </to>
                </anchor>
              </controlPr>
            </control>
          </mc:Choice>
        </mc:AlternateContent>
        <mc:AlternateContent xmlns:mc="http://schemas.openxmlformats.org/markup-compatibility/2006">
          <mc:Choice Requires="x14">
            <control shapeId="1063" r:id="rId28" name="Check Box 39">
              <controlPr defaultSize="0" autoFill="0" autoLine="0" autoPict="0">
                <anchor moveWithCells="1">
                  <from>
                    <xdr:col>2</xdr:col>
                    <xdr:colOff>171450</xdr:colOff>
                    <xdr:row>336</xdr:row>
                    <xdr:rowOff>161925</xdr:rowOff>
                  </from>
                  <to>
                    <xdr:col>4</xdr:col>
                    <xdr:colOff>76200</xdr:colOff>
                    <xdr:row>338</xdr:row>
                    <xdr:rowOff>66675</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2</xdr:col>
                    <xdr:colOff>171450</xdr:colOff>
                    <xdr:row>341</xdr:row>
                    <xdr:rowOff>133350</xdr:rowOff>
                  </from>
                  <to>
                    <xdr:col>4</xdr:col>
                    <xdr:colOff>76200</xdr:colOff>
                    <xdr:row>343</xdr:row>
                    <xdr:rowOff>38100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2</xdr:col>
                    <xdr:colOff>171450</xdr:colOff>
                    <xdr:row>346</xdr:row>
                    <xdr:rowOff>133350</xdr:rowOff>
                  </from>
                  <to>
                    <xdr:col>4</xdr:col>
                    <xdr:colOff>76200</xdr:colOff>
                    <xdr:row>348</xdr:row>
                    <xdr:rowOff>38100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2</xdr:col>
                    <xdr:colOff>171450</xdr:colOff>
                    <xdr:row>358</xdr:row>
                    <xdr:rowOff>133350</xdr:rowOff>
                  </from>
                  <to>
                    <xdr:col>4</xdr:col>
                    <xdr:colOff>76200</xdr:colOff>
                    <xdr:row>360</xdr:row>
                    <xdr:rowOff>38100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2</xdr:col>
                    <xdr:colOff>171450</xdr:colOff>
                    <xdr:row>351</xdr:row>
                    <xdr:rowOff>133350</xdr:rowOff>
                  </from>
                  <to>
                    <xdr:col>4</xdr:col>
                    <xdr:colOff>76200</xdr:colOff>
                    <xdr:row>353</xdr:row>
                    <xdr:rowOff>38100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2</xdr:col>
                    <xdr:colOff>171450</xdr:colOff>
                    <xdr:row>355</xdr:row>
                    <xdr:rowOff>142875</xdr:rowOff>
                  </from>
                  <to>
                    <xdr:col>4</xdr:col>
                    <xdr:colOff>76200</xdr:colOff>
                    <xdr:row>357</xdr:row>
                    <xdr:rowOff>57150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13</xdr:col>
                    <xdr:colOff>9525</xdr:colOff>
                    <xdr:row>73</xdr:row>
                    <xdr:rowOff>133350</xdr:rowOff>
                  </from>
                  <to>
                    <xdr:col>14</xdr:col>
                    <xdr:colOff>114300</xdr:colOff>
                    <xdr:row>75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プルダウンリストから選択">
          <x14:formula1>
            <xm:f>職業リスト!$N$3:$N$6</xm:f>
          </x14:formula1>
          <xm:sqref>P82:AG82</xm:sqref>
        </x14:dataValidation>
        <x14:dataValidation type="list" allowBlank="1" showInputMessage="1" showErrorMessage="1" prompt="プルダウンリストから選択する">
          <x14:formula1>
            <xm:f>職業リスト!$J$3:$J$78</xm:f>
          </x14:formula1>
          <xm:sqref>L39:AG39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N477"/>
  <sheetViews>
    <sheetView workbookViewId="0">
      <selection activeCell="J2" sqref="J2"/>
    </sheetView>
  </sheetViews>
  <sheetFormatPr defaultRowHeight="13.5" x14ac:dyDescent="0.15"/>
  <sheetData>
    <row r="2" spans="2:14" x14ac:dyDescent="0.15">
      <c r="B2" t="s">
        <v>568</v>
      </c>
      <c r="J2" t="s">
        <v>569</v>
      </c>
      <c r="N2" t="s">
        <v>979</v>
      </c>
    </row>
    <row r="3" spans="2:14" x14ac:dyDescent="0.15">
      <c r="B3" t="s">
        <v>570</v>
      </c>
      <c r="J3" t="s">
        <v>1003</v>
      </c>
      <c r="N3" t="s">
        <v>980</v>
      </c>
    </row>
    <row r="4" spans="2:14" x14ac:dyDescent="0.15">
      <c r="B4" t="s">
        <v>571</v>
      </c>
      <c r="J4" t="s">
        <v>1004</v>
      </c>
      <c r="N4" t="s">
        <v>981</v>
      </c>
    </row>
    <row r="5" spans="2:14" x14ac:dyDescent="0.15">
      <c r="B5" t="s">
        <v>572</v>
      </c>
      <c r="J5" t="s">
        <v>1005</v>
      </c>
      <c r="N5" t="s">
        <v>982</v>
      </c>
    </row>
    <row r="6" spans="2:14" x14ac:dyDescent="0.15">
      <c r="B6" t="s">
        <v>573</v>
      </c>
      <c r="J6" t="s">
        <v>1006</v>
      </c>
      <c r="N6" t="s">
        <v>983</v>
      </c>
    </row>
    <row r="7" spans="2:14" x14ac:dyDescent="0.15">
      <c r="B7" t="s">
        <v>574</v>
      </c>
      <c r="J7" t="s">
        <v>1007</v>
      </c>
    </row>
    <row r="8" spans="2:14" x14ac:dyDescent="0.15">
      <c r="B8" t="s">
        <v>575</v>
      </c>
      <c r="J8" t="s">
        <v>1008</v>
      </c>
    </row>
    <row r="9" spans="2:14" x14ac:dyDescent="0.15">
      <c r="B9" t="s">
        <v>576</v>
      </c>
      <c r="J9" t="s">
        <v>1009</v>
      </c>
    </row>
    <row r="10" spans="2:14" x14ac:dyDescent="0.15">
      <c r="B10" t="s">
        <v>577</v>
      </c>
      <c r="J10" t="s">
        <v>1010</v>
      </c>
    </row>
    <row r="11" spans="2:14" x14ac:dyDescent="0.15">
      <c r="B11" t="s">
        <v>573</v>
      </c>
      <c r="J11" t="s">
        <v>1011</v>
      </c>
    </row>
    <row r="12" spans="2:14" x14ac:dyDescent="0.15">
      <c r="B12" t="s">
        <v>578</v>
      </c>
      <c r="J12" t="s">
        <v>1012</v>
      </c>
    </row>
    <row r="13" spans="2:14" x14ac:dyDescent="0.15">
      <c r="B13" t="s">
        <v>579</v>
      </c>
      <c r="J13" t="s">
        <v>1013</v>
      </c>
    </row>
    <row r="14" spans="2:14" x14ac:dyDescent="0.15">
      <c r="B14" t="s">
        <v>580</v>
      </c>
      <c r="J14" t="s">
        <v>1014</v>
      </c>
    </row>
    <row r="15" spans="2:14" x14ac:dyDescent="0.15">
      <c r="B15" t="s">
        <v>581</v>
      </c>
      <c r="J15" t="s">
        <v>1015</v>
      </c>
    </row>
    <row r="16" spans="2:14" x14ac:dyDescent="0.15">
      <c r="B16" t="s">
        <v>573</v>
      </c>
      <c r="J16" t="s">
        <v>1016</v>
      </c>
    </row>
    <row r="17" spans="2:10" x14ac:dyDescent="0.15">
      <c r="B17" t="s">
        <v>582</v>
      </c>
      <c r="J17" t="s">
        <v>1017</v>
      </c>
    </row>
    <row r="18" spans="2:10" x14ac:dyDescent="0.15">
      <c r="B18" t="s">
        <v>583</v>
      </c>
      <c r="J18" t="s">
        <v>1018</v>
      </c>
    </row>
    <row r="19" spans="2:10" x14ac:dyDescent="0.15">
      <c r="J19" t="s">
        <v>1019</v>
      </c>
    </row>
    <row r="20" spans="2:10" x14ac:dyDescent="0.15">
      <c r="B20" t="s">
        <v>584</v>
      </c>
      <c r="J20" t="s">
        <v>1020</v>
      </c>
    </row>
    <row r="21" spans="2:10" x14ac:dyDescent="0.15">
      <c r="B21" t="s">
        <v>585</v>
      </c>
      <c r="J21" t="s">
        <v>1021</v>
      </c>
    </row>
    <row r="22" spans="2:10" x14ac:dyDescent="0.15">
      <c r="B22" t="s">
        <v>586</v>
      </c>
      <c r="J22" t="s">
        <v>1022</v>
      </c>
    </row>
    <row r="23" spans="2:10" x14ac:dyDescent="0.15">
      <c r="B23" t="s">
        <v>573</v>
      </c>
      <c r="J23" t="s">
        <v>1023</v>
      </c>
    </row>
    <row r="24" spans="2:10" x14ac:dyDescent="0.15">
      <c r="B24" t="s">
        <v>587</v>
      </c>
      <c r="J24" t="s">
        <v>1024</v>
      </c>
    </row>
    <row r="25" spans="2:10" x14ac:dyDescent="0.15">
      <c r="B25" t="s">
        <v>588</v>
      </c>
      <c r="J25" t="s">
        <v>1025</v>
      </c>
    </row>
    <row r="26" spans="2:10" x14ac:dyDescent="0.15">
      <c r="B26" t="s">
        <v>573</v>
      </c>
      <c r="J26" t="s">
        <v>1026</v>
      </c>
    </row>
    <row r="27" spans="2:10" x14ac:dyDescent="0.15">
      <c r="B27" t="s">
        <v>589</v>
      </c>
      <c r="J27" t="s">
        <v>1027</v>
      </c>
    </row>
    <row r="28" spans="2:10" x14ac:dyDescent="0.15">
      <c r="B28" t="s">
        <v>590</v>
      </c>
      <c r="J28" t="s">
        <v>1028</v>
      </c>
    </row>
    <row r="29" spans="2:10" x14ac:dyDescent="0.15">
      <c r="B29" t="s">
        <v>591</v>
      </c>
      <c r="J29" t="s">
        <v>1029</v>
      </c>
    </row>
    <row r="30" spans="2:10" x14ac:dyDescent="0.15">
      <c r="B30" t="s">
        <v>592</v>
      </c>
      <c r="J30" t="s">
        <v>1030</v>
      </c>
    </row>
    <row r="31" spans="2:10" x14ac:dyDescent="0.15">
      <c r="B31" t="s">
        <v>593</v>
      </c>
      <c r="J31" t="s">
        <v>1031</v>
      </c>
    </row>
    <row r="32" spans="2:10" x14ac:dyDescent="0.15">
      <c r="B32" t="s">
        <v>594</v>
      </c>
      <c r="J32" t="s">
        <v>1032</v>
      </c>
    </row>
    <row r="33" spans="2:10" x14ac:dyDescent="0.15">
      <c r="B33" t="s">
        <v>595</v>
      </c>
      <c r="J33" t="s">
        <v>1033</v>
      </c>
    </row>
    <row r="34" spans="2:10" x14ac:dyDescent="0.15">
      <c r="B34" t="s">
        <v>596</v>
      </c>
      <c r="J34" t="s">
        <v>1034</v>
      </c>
    </row>
    <row r="35" spans="2:10" x14ac:dyDescent="0.15">
      <c r="B35" t="s">
        <v>597</v>
      </c>
      <c r="J35" t="s">
        <v>1035</v>
      </c>
    </row>
    <row r="36" spans="2:10" x14ac:dyDescent="0.15">
      <c r="B36" t="s">
        <v>573</v>
      </c>
      <c r="J36" t="s">
        <v>1036</v>
      </c>
    </row>
    <row r="37" spans="2:10" x14ac:dyDescent="0.15">
      <c r="B37" t="s">
        <v>598</v>
      </c>
      <c r="J37" t="s">
        <v>1037</v>
      </c>
    </row>
    <row r="38" spans="2:10" x14ac:dyDescent="0.15">
      <c r="B38" t="s">
        <v>599</v>
      </c>
      <c r="J38" t="s">
        <v>1038</v>
      </c>
    </row>
    <row r="39" spans="2:10" x14ac:dyDescent="0.15">
      <c r="B39" t="s">
        <v>600</v>
      </c>
      <c r="J39" t="s">
        <v>1039</v>
      </c>
    </row>
    <row r="40" spans="2:10" x14ac:dyDescent="0.15">
      <c r="B40" t="s">
        <v>601</v>
      </c>
      <c r="J40" t="s">
        <v>1040</v>
      </c>
    </row>
    <row r="41" spans="2:10" x14ac:dyDescent="0.15">
      <c r="B41" t="s">
        <v>602</v>
      </c>
      <c r="J41" t="s">
        <v>1041</v>
      </c>
    </row>
    <row r="42" spans="2:10" x14ac:dyDescent="0.15">
      <c r="B42" t="s">
        <v>603</v>
      </c>
      <c r="J42" t="s">
        <v>1042</v>
      </c>
    </row>
    <row r="43" spans="2:10" x14ac:dyDescent="0.15">
      <c r="B43" t="s">
        <v>604</v>
      </c>
      <c r="J43" t="s">
        <v>1043</v>
      </c>
    </row>
    <row r="44" spans="2:10" x14ac:dyDescent="0.15">
      <c r="B44" t="s">
        <v>605</v>
      </c>
      <c r="J44" t="s">
        <v>1044</v>
      </c>
    </row>
    <row r="45" spans="2:10" x14ac:dyDescent="0.15">
      <c r="B45" t="s">
        <v>606</v>
      </c>
      <c r="J45" t="s">
        <v>1045</v>
      </c>
    </row>
    <row r="46" spans="2:10" x14ac:dyDescent="0.15">
      <c r="J46" t="s">
        <v>1046</v>
      </c>
    </row>
    <row r="47" spans="2:10" x14ac:dyDescent="0.15">
      <c r="B47" t="s">
        <v>607</v>
      </c>
      <c r="J47" t="s">
        <v>1047</v>
      </c>
    </row>
    <row r="48" spans="2:10" x14ac:dyDescent="0.15">
      <c r="B48" t="s">
        <v>608</v>
      </c>
      <c r="J48" t="s">
        <v>1048</v>
      </c>
    </row>
    <row r="49" spans="2:10" x14ac:dyDescent="0.15">
      <c r="B49" t="s">
        <v>609</v>
      </c>
      <c r="J49" t="s">
        <v>1049</v>
      </c>
    </row>
    <row r="50" spans="2:10" x14ac:dyDescent="0.15">
      <c r="B50" t="s">
        <v>610</v>
      </c>
      <c r="J50" t="s">
        <v>1050</v>
      </c>
    </row>
    <row r="51" spans="2:10" x14ac:dyDescent="0.15">
      <c r="B51" t="s">
        <v>573</v>
      </c>
      <c r="J51" t="s">
        <v>1051</v>
      </c>
    </row>
    <row r="52" spans="2:10" x14ac:dyDescent="0.15">
      <c r="B52" t="s">
        <v>611</v>
      </c>
      <c r="J52" t="s">
        <v>1052</v>
      </c>
    </row>
    <row r="53" spans="2:10" x14ac:dyDescent="0.15">
      <c r="B53" t="s">
        <v>612</v>
      </c>
      <c r="J53" t="s">
        <v>1053</v>
      </c>
    </row>
    <row r="54" spans="2:10" x14ac:dyDescent="0.15">
      <c r="B54" t="s">
        <v>613</v>
      </c>
      <c r="J54" t="s">
        <v>1054</v>
      </c>
    </row>
    <row r="55" spans="2:10" x14ac:dyDescent="0.15">
      <c r="B55" t="s">
        <v>614</v>
      </c>
      <c r="J55" t="s">
        <v>1055</v>
      </c>
    </row>
    <row r="56" spans="2:10" x14ac:dyDescent="0.15">
      <c r="B56" t="s">
        <v>615</v>
      </c>
      <c r="J56" t="s">
        <v>1056</v>
      </c>
    </row>
    <row r="57" spans="2:10" x14ac:dyDescent="0.15">
      <c r="B57" t="s">
        <v>616</v>
      </c>
      <c r="J57" t="s">
        <v>1057</v>
      </c>
    </row>
    <row r="58" spans="2:10" x14ac:dyDescent="0.15">
      <c r="B58" t="s">
        <v>617</v>
      </c>
      <c r="J58" t="s">
        <v>1058</v>
      </c>
    </row>
    <row r="59" spans="2:10" x14ac:dyDescent="0.15">
      <c r="B59" t="s">
        <v>618</v>
      </c>
      <c r="J59" t="s">
        <v>1059</v>
      </c>
    </row>
    <row r="60" spans="2:10" x14ac:dyDescent="0.15">
      <c r="B60" t="s">
        <v>573</v>
      </c>
      <c r="J60" t="s">
        <v>1060</v>
      </c>
    </row>
    <row r="61" spans="2:10" x14ac:dyDescent="0.15">
      <c r="B61" t="s">
        <v>619</v>
      </c>
      <c r="J61" t="s">
        <v>1061</v>
      </c>
    </row>
    <row r="62" spans="2:10" x14ac:dyDescent="0.15">
      <c r="B62" t="s">
        <v>620</v>
      </c>
      <c r="J62" t="s">
        <v>1062</v>
      </c>
    </row>
    <row r="63" spans="2:10" x14ac:dyDescent="0.15">
      <c r="B63" t="s">
        <v>573</v>
      </c>
      <c r="J63" t="s">
        <v>1063</v>
      </c>
    </row>
    <row r="64" spans="2:10" x14ac:dyDescent="0.15">
      <c r="B64" t="s">
        <v>621</v>
      </c>
      <c r="J64" t="s">
        <v>1064</v>
      </c>
    </row>
    <row r="65" spans="2:10" x14ac:dyDescent="0.15">
      <c r="B65" t="s">
        <v>622</v>
      </c>
      <c r="J65" t="s">
        <v>1065</v>
      </c>
    </row>
    <row r="66" spans="2:10" x14ac:dyDescent="0.15">
      <c r="B66" t="s">
        <v>623</v>
      </c>
      <c r="J66" t="s">
        <v>1066</v>
      </c>
    </row>
    <row r="67" spans="2:10" x14ac:dyDescent="0.15">
      <c r="B67" t="s">
        <v>624</v>
      </c>
      <c r="J67" t="s">
        <v>1067</v>
      </c>
    </row>
    <row r="68" spans="2:10" x14ac:dyDescent="0.15">
      <c r="B68" t="s">
        <v>625</v>
      </c>
      <c r="J68" t="s">
        <v>1068</v>
      </c>
    </row>
    <row r="69" spans="2:10" x14ac:dyDescent="0.15">
      <c r="B69" t="s">
        <v>573</v>
      </c>
      <c r="J69" t="s">
        <v>1069</v>
      </c>
    </row>
    <row r="70" spans="2:10" x14ac:dyDescent="0.15">
      <c r="B70" t="s">
        <v>626</v>
      </c>
      <c r="J70" t="s">
        <v>1070</v>
      </c>
    </row>
    <row r="71" spans="2:10" x14ac:dyDescent="0.15">
      <c r="B71" t="s">
        <v>627</v>
      </c>
      <c r="J71" t="s">
        <v>1071</v>
      </c>
    </row>
    <row r="72" spans="2:10" x14ac:dyDescent="0.15">
      <c r="B72" t="s">
        <v>628</v>
      </c>
      <c r="J72" t="s">
        <v>1072</v>
      </c>
    </row>
    <row r="73" spans="2:10" x14ac:dyDescent="0.15">
      <c r="B73" t="s">
        <v>629</v>
      </c>
      <c r="J73" t="s">
        <v>1073</v>
      </c>
    </row>
    <row r="74" spans="2:10" x14ac:dyDescent="0.15">
      <c r="B74" t="s">
        <v>573</v>
      </c>
      <c r="J74" t="s">
        <v>1074</v>
      </c>
    </row>
    <row r="75" spans="2:10" x14ac:dyDescent="0.15">
      <c r="B75" t="s">
        <v>630</v>
      </c>
      <c r="J75" t="s">
        <v>1075</v>
      </c>
    </row>
    <row r="76" spans="2:10" x14ac:dyDescent="0.15">
      <c r="B76" t="s">
        <v>631</v>
      </c>
      <c r="J76" t="s">
        <v>1077</v>
      </c>
    </row>
    <row r="77" spans="2:10" x14ac:dyDescent="0.15">
      <c r="B77" t="s">
        <v>632</v>
      </c>
      <c r="J77" t="s">
        <v>1078</v>
      </c>
    </row>
    <row r="78" spans="2:10" x14ac:dyDescent="0.15">
      <c r="B78" t="s">
        <v>633</v>
      </c>
      <c r="J78" t="s">
        <v>1076</v>
      </c>
    </row>
    <row r="79" spans="2:10" x14ac:dyDescent="0.15">
      <c r="B79" t="s">
        <v>634</v>
      </c>
    </row>
    <row r="80" spans="2:10" x14ac:dyDescent="0.15">
      <c r="B80" t="s">
        <v>635</v>
      </c>
    </row>
    <row r="81" spans="2:2" x14ac:dyDescent="0.15">
      <c r="B81" t="s">
        <v>636</v>
      </c>
    </row>
    <row r="82" spans="2:2" x14ac:dyDescent="0.15">
      <c r="B82" t="s">
        <v>637</v>
      </c>
    </row>
    <row r="83" spans="2:2" x14ac:dyDescent="0.15">
      <c r="B83" t="s">
        <v>573</v>
      </c>
    </row>
    <row r="84" spans="2:2" x14ac:dyDescent="0.15">
      <c r="B84" t="s">
        <v>638</v>
      </c>
    </row>
    <row r="85" spans="2:2" x14ac:dyDescent="0.15">
      <c r="B85" t="s">
        <v>639</v>
      </c>
    </row>
    <row r="86" spans="2:2" x14ac:dyDescent="0.15">
      <c r="B86" t="s">
        <v>640</v>
      </c>
    </row>
    <row r="87" spans="2:2" x14ac:dyDescent="0.15">
      <c r="B87" t="s">
        <v>641</v>
      </c>
    </row>
    <row r="88" spans="2:2" x14ac:dyDescent="0.15">
      <c r="B88" t="s">
        <v>573</v>
      </c>
    </row>
    <row r="89" spans="2:2" x14ac:dyDescent="0.15">
      <c r="B89" t="s">
        <v>642</v>
      </c>
    </row>
    <row r="90" spans="2:2" x14ac:dyDescent="0.15">
      <c r="B90" t="s">
        <v>643</v>
      </c>
    </row>
    <row r="91" spans="2:2" x14ac:dyDescent="0.15">
      <c r="B91" t="s">
        <v>644</v>
      </c>
    </row>
    <row r="92" spans="2:2" x14ac:dyDescent="0.15">
      <c r="B92" t="s">
        <v>645</v>
      </c>
    </row>
    <row r="93" spans="2:2" x14ac:dyDescent="0.15">
      <c r="B93" t="s">
        <v>646</v>
      </c>
    </row>
    <row r="94" spans="2:2" x14ac:dyDescent="0.15">
      <c r="B94" t="s">
        <v>573</v>
      </c>
    </row>
    <row r="95" spans="2:2" x14ac:dyDescent="0.15">
      <c r="B95" t="s">
        <v>647</v>
      </c>
    </row>
    <row r="96" spans="2:2" x14ac:dyDescent="0.15">
      <c r="B96" t="s">
        <v>648</v>
      </c>
    </row>
    <row r="97" spans="2:2" x14ac:dyDescent="0.15">
      <c r="B97" t="s">
        <v>649</v>
      </c>
    </row>
    <row r="98" spans="2:2" x14ac:dyDescent="0.15">
      <c r="B98" t="s">
        <v>650</v>
      </c>
    </row>
    <row r="99" spans="2:2" x14ac:dyDescent="0.15">
      <c r="B99" t="s">
        <v>651</v>
      </c>
    </row>
    <row r="100" spans="2:2" x14ac:dyDescent="0.15">
      <c r="B100" t="s">
        <v>652</v>
      </c>
    </row>
    <row r="101" spans="2:2" x14ac:dyDescent="0.15">
      <c r="B101" t="s">
        <v>653</v>
      </c>
    </row>
    <row r="102" spans="2:2" x14ac:dyDescent="0.15">
      <c r="B102" t="s">
        <v>573</v>
      </c>
    </row>
    <row r="103" spans="2:2" x14ac:dyDescent="0.15">
      <c r="B103" t="s">
        <v>654</v>
      </c>
    </row>
    <row r="104" spans="2:2" x14ac:dyDescent="0.15">
      <c r="B104" t="s">
        <v>655</v>
      </c>
    </row>
    <row r="105" spans="2:2" x14ac:dyDescent="0.15">
      <c r="B105" t="s">
        <v>656</v>
      </c>
    </row>
    <row r="106" spans="2:2" x14ac:dyDescent="0.15">
      <c r="B106" t="s">
        <v>657</v>
      </c>
    </row>
    <row r="107" spans="2:2" x14ac:dyDescent="0.15">
      <c r="B107" t="s">
        <v>658</v>
      </c>
    </row>
    <row r="108" spans="2:2" x14ac:dyDescent="0.15">
      <c r="B108" t="s">
        <v>659</v>
      </c>
    </row>
    <row r="109" spans="2:2" x14ac:dyDescent="0.15">
      <c r="B109" t="s">
        <v>573</v>
      </c>
    </row>
    <row r="110" spans="2:2" x14ac:dyDescent="0.15">
      <c r="B110" t="s">
        <v>660</v>
      </c>
    </row>
    <row r="111" spans="2:2" x14ac:dyDescent="0.15">
      <c r="B111" t="s">
        <v>661</v>
      </c>
    </row>
    <row r="112" spans="2:2" x14ac:dyDescent="0.15">
      <c r="B112" t="s">
        <v>662</v>
      </c>
    </row>
    <row r="113" spans="2:2" x14ac:dyDescent="0.15">
      <c r="B113" t="s">
        <v>663</v>
      </c>
    </row>
    <row r="114" spans="2:2" x14ac:dyDescent="0.15">
      <c r="B114" t="s">
        <v>664</v>
      </c>
    </row>
    <row r="115" spans="2:2" x14ac:dyDescent="0.15">
      <c r="B115" t="s">
        <v>665</v>
      </c>
    </row>
    <row r="116" spans="2:2" x14ac:dyDescent="0.15">
      <c r="B116" t="s">
        <v>666</v>
      </c>
    </row>
    <row r="117" spans="2:2" x14ac:dyDescent="0.15">
      <c r="B117" t="s">
        <v>667</v>
      </c>
    </row>
    <row r="118" spans="2:2" x14ac:dyDescent="0.15">
      <c r="B118" t="s">
        <v>668</v>
      </c>
    </row>
    <row r="119" spans="2:2" x14ac:dyDescent="0.15">
      <c r="B119" t="s">
        <v>669</v>
      </c>
    </row>
    <row r="120" spans="2:2" x14ac:dyDescent="0.15">
      <c r="B120" t="s">
        <v>573</v>
      </c>
    </row>
    <row r="121" spans="2:2" x14ac:dyDescent="0.15">
      <c r="B121" t="s">
        <v>670</v>
      </c>
    </row>
    <row r="122" spans="2:2" x14ac:dyDescent="0.15">
      <c r="B122" t="s">
        <v>671</v>
      </c>
    </row>
    <row r="123" spans="2:2" x14ac:dyDescent="0.15">
      <c r="B123" t="s">
        <v>573</v>
      </c>
    </row>
    <row r="124" spans="2:2" x14ac:dyDescent="0.15">
      <c r="B124" t="s">
        <v>672</v>
      </c>
    </row>
    <row r="125" spans="2:2" x14ac:dyDescent="0.15">
      <c r="B125" t="s">
        <v>673</v>
      </c>
    </row>
    <row r="126" spans="2:2" x14ac:dyDescent="0.15">
      <c r="B126" t="s">
        <v>674</v>
      </c>
    </row>
    <row r="127" spans="2:2" x14ac:dyDescent="0.15">
      <c r="B127" t="s">
        <v>573</v>
      </c>
    </row>
    <row r="128" spans="2:2" x14ac:dyDescent="0.15">
      <c r="B128" t="s">
        <v>675</v>
      </c>
    </row>
    <row r="129" spans="2:2" x14ac:dyDescent="0.15">
      <c r="B129" t="s">
        <v>676</v>
      </c>
    </row>
    <row r="130" spans="2:2" x14ac:dyDescent="0.15">
      <c r="B130" t="s">
        <v>677</v>
      </c>
    </row>
    <row r="131" spans="2:2" x14ac:dyDescent="0.15">
      <c r="B131" t="s">
        <v>678</v>
      </c>
    </row>
    <row r="132" spans="2:2" x14ac:dyDescent="0.15">
      <c r="B132" t="s">
        <v>679</v>
      </c>
    </row>
    <row r="133" spans="2:2" x14ac:dyDescent="0.15">
      <c r="B133" t="s">
        <v>680</v>
      </c>
    </row>
    <row r="134" spans="2:2" x14ac:dyDescent="0.15">
      <c r="B134" t="s">
        <v>573</v>
      </c>
    </row>
    <row r="135" spans="2:2" x14ac:dyDescent="0.15">
      <c r="B135" t="s">
        <v>681</v>
      </c>
    </row>
    <row r="136" spans="2:2" x14ac:dyDescent="0.15">
      <c r="B136" t="s">
        <v>682</v>
      </c>
    </row>
    <row r="137" spans="2:2" x14ac:dyDescent="0.15">
      <c r="B137" t="s">
        <v>683</v>
      </c>
    </row>
    <row r="138" spans="2:2" x14ac:dyDescent="0.15">
      <c r="B138" t="s">
        <v>684</v>
      </c>
    </row>
    <row r="139" spans="2:2" x14ac:dyDescent="0.15">
      <c r="B139" t="s">
        <v>685</v>
      </c>
    </row>
    <row r="140" spans="2:2" x14ac:dyDescent="0.15">
      <c r="B140" t="s">
        <v>686</v>
      </c>
    </row>
    <row r="141" spans="2:2" x14ac:dyDescent="0.15">
      <c r="B141" t="s">
        <v>573</v>
      </c>
    </row>
    <row r="142" spans="2:2" x14ac:dyDescent="0.15">
      <c r="B142" t="s">
        <v>687</v>
      </c>
    </row>
    <row r="143" spans="2:2" x14ac:dyDescent="0.15">
      <c r="B143" t="s">
        <v>688</v>
      </c>
    </row>
    <row r="144" spans="2:2" x14ac:dyDescent="0.15">
      <c r="B144" t="s">
        <v>689</v>
      </c>
    </row>
    <row r="145" spans="2:2" x14ac:dyDescent="0.15">
      <c r="B145" t="s">
        <v>690</v>
      </c>
    </row>
    <row r="146" spans="2:2" x14ac:dyDescent="0.15">
      <c r="B146" t="s">
        <v>691</v>
      </c>
    </row>
    <row r="147" spans="2:2" x14ac:dyDescent="0.15">
      <c r="B147" t="s">
        <v>692</v>
      </c>
    </row>
    <row r="148" spans="2:2" x14ac:dyDescent="0.15">
      <c r="B148" t="s">
        <v>693</v>
      </c>
    </row>
    <row r="149" spans="2:2" x14ac:dyDescent="0.15">
      <c r="B149" t="s">
        <v>694</v>
      </c>
    </row>
    <row r="151" spans="2:2" x14ac:dyDescent="0.15">
      <c r="B151" t="s">
        <v>695</v>
      </c>
    </row>
    <row r="152" spans="2:2" x14ac:dyDescent="0.15">
      <c r="B152" t="s">
        <v>696</v>
      </c>
    </row>
    <row r="153" spans="2:2" x14ac:dyDescent="0.15">
      <c r="B153" t="s">
        <v>697</v>
      </c>
    </row>
    <row r="154" spans="2:2" x14ac:dyDescent="0.15">
      <c r="B154" t="s">
        <v>698</v>
      </c>
    </row>
    <row r="155" spans="2:2" x14ac:dyDescent="0.15">
      <c r="B155" t="s">
        <v>699</v>
      </c>
    </row>
    <row r="156" spans="2:2" x14ac:dyDescent="0.15">
      <c r="B156" t="s">
        <v>700</v>
      </c>
    </row>
    <row r="157" spans="2:2" x14ac:dyDescent="0.15">
      <c r="B157" t="s">
        <v>701</v>
      </c>
    </row>
    <row r="158" spans="2:2" x14ac:dyDescent="0.15">
      <c r="B158" t="s">
        <v>702</v>
      </c>
    </row>
    <row r="159" spans="2:2" x14ac:dyDescent="0.15">
      <c r="B159" t="s">
        <v>703</v>
      </c>
    </row>
    <row r="160" spans="2:2" x14ac:dyDescent="0.15">
      <c r="B160" t="s">
        <v>573</v>
      </c>
    </row>
    <row r="161" spans="2:2" x14ac:dyDescent="0.15">
      <c r="B161" t="s">
        <v>704</v>
      </c>
    </row>
    <row r="162" spans="2:2" x14ac:dyDescent="0.15">
      <c r="B162" t="s">
        <v>705</v>
      </c>
    </row>
    <row r="163" spans="2:2" x14ac:dyDescent="0.15">
      <c r="B163" t="s">
        <v>706</v>
      </c>
    </row>
    <row r="164" spans="2:2" x14ac:dyDescent="0.15">
      <c r="B164" t="s">
        <v>707</v>
      </c>
    </row>
    <row r="165" spans="2:2" x14ac:dyDescent="0.15">
      <c r="B165" t="s">
        <v>708</v>
      </c>
    </row>
    <row r="166" spans="2:2" x14ac:dyDescent="0.15">
      <c r="B166" t="s">
        <v>573</v>
      </c>
    </row>
    <row r="167" spans="2:2" x14ac:dyDescent="0.15">
      <c r="B167" t="s">
        <v>709</v>
      </c>
    </row>
    <row r="168" spans="2:2" x14ac:dyDescent="0.15">
      <c r="B168" t="s">
        <v>710</v>
      </c>
    </row>
    <row r="169" spans="2:2" x14ac:dyDescent="0.15">
      <c r="B169" t="s">
        <v>711</v>
      </c>
    </row>
    <row r="170" spans="2:2" x14ac:dyDescent="0.15">
      <c r="B170" t="s">
        <v>573</v>
      </c>
    </row>
    <row r="171" spans="2:2" x14ac:dyDescent="0.15">
      <c r="B171" t="s">
        <v>712</v>
      </c>
    </row>
    <row r="172" spans="2:2" x14ac:dyDescent="0.15">
      <c r="B172" t="s">
        <v>713</v>
      </c>
    </row>
    <row r="173" spans="2:2" x14ac:dyDescent="0.15">
      <c r="B173" t="s">
        <v>714</v>
      </c>
    </row>
    <row r="174" spans="2:2" x14ac:dyDescent="0.15">
      <c r="B174" t="s">
        <v>573</v>
      </c>
    </row>
    <row r="175" spans="2:2" x14ac:dyDescent="0.15">
      <c r="B175" t="s">
        <v>715</v>
      </c>
    </row>
    <row r="176" spans="2:2" x14ac:dyDescent="0.15">
      <c r="B176" t="s">
        <v>716</v>
      </c>
    </row>
    <row r="177" spans="2:2" x14ac:dyDescent="0.15">
      <c r="B177" t="s">
        <v>717</v>
      </c>
    </row>
    <row r="178" spans="2:2" x14ac:dyDescent="0.15">
      <c r="B178" t="s">
        <v>718</v>
      </c>
    </row>
    <row r="179" spans="2:2" x14ac:dyDescent="0.15">
      <c r="B179" t="s">
        <v>573</v>
      </c>
    </row>
    <row r="180" spans="2:2" x14ac:dyDescent="0.15">
      <c r="B180" t="s">
        <v>719</v>
      </c>
    </row>
    <row r="181" spans="2:2" x14ac:dyDescent="0.15">
      <c r="B181" t="s">
        <v>720</v>
      </c>
    </row>
    <row r="182" spans="2:2" x14ac:dyDescent="0.15">
      <c r="B182" t="s">
        <v>721</v>
      </c>
    </row>
    <row r="183" spans="2:2" x14ac:dyDescent="0.15">
      <c r="B183" t="s">
        <v>722</v>
      </c>
    </row>
    <row r="184" spans="2:2" x14ac:dyDescent="0.15">
      <c r="B184" t="s">
        <v>573</v>
      </c>
    </row>
    <row r="185" spans="2:2" x14ac:dyDescent="0.15">
      <c r="B185" t="s">
        <v>723</v>
      </c>
    </row>
    <row r="186" spans="2:2" x14ac:dyDescent="0.15">
      <c r="B186" t="s">
        <v>724</v>
      </c>
    </row>
    <row r="187" spans="2:2" x14ac:dyDescent="0.15">
      <c r="B187" t="s">
        <v>725</v>
      </c>
    </row>
    <row r="188" spans="2:2" x14ac:dyDescent="0.15">
      <c r="B188" t="s">
        <v>726</v>
      </c>
    </row>
    <row r="189" spans="2:2" x14ac:dyDescent="0.15">
      <c r="B189" t="s">
        <v>727</v>
      </c>
    </row>
    <row r="191" spans="2:2" x14ac:dyDescent="0.15">
      <c r="B191" t="s">
        <v>728</v>
      </c>
    </row>
    <row r="192" spans="2:2" x14ac:dyDescent="0.15">
      <c r="B192" t="s">
        <v>729</v>
      </c>
    </row>
    <row r="193" spans="2:2" x14ac:dyDescent="0.15">
      <c r="B193" t="s">
        <v>730</v>
      </c>
    </row>
    <row r="194" spans="2:2" x14ac:dyDescent="0.15">
      <c r="B194" t="s">
        <v>731</v>
      </c>
    </row>
    <row r="195" spans="2:2" x14ac:dyDescent="0.15">
      <c r="B195" t="s">
        <v>732</v>
      </c>
    </row>
    <row r="196" spans="2:2" x14ac:dyDescent="0.15">
      <c r="B196" t="s">
        <v>733</v>
      </c>
    </row>
    <row r="197" spans="2:2" x14ac:dyDescent="0.15">
      <c r="B197" t="s">
        <v>734</v>
      </c>
    </row>
    <row r="198" spans="2:2" x14ac:dyDescent="0.15">
      <c r="B198" t="s">
        <v>573</v>
      </c>
    </row>
    <row r="199" spans="2:2" x14ac:dyDescent="0.15">
      <c r="B199" t="s">
        <v>735</v>
      </c>
    </row>
    <row r="200" spans="2:2" x14ac:dyDescent="0.15">
      <c r="B200" t="s">
        <v>736</v>
      </c>
    </row>
    <row r="201" spans="2:2" x14ac:dyDescent="0.15">
      <c r="B201" t="s">
        <v>737</v>
      </c>
    </row>
    <row r="202" spans="2:2" x14ac:dyDescent="0.15">
      <c r="B202" t="s">
        <v>738</v>
      </c>
    </row>
    <row r="203" spans="2:2" x14ac:dyDescent="0.15">
      <c r="B203" t="s">
        <v>739</v>
      </c>
    </row>
    <row r="204" spans="2:2" x14ac:dyDescent="0.15">
      <c r="B204" t="s">
        <v>740</v>
      </c>
    </row>
    <row r="205" spans="2:2" x14ac:dyDescent="0.15">
      <c r="B205" t="s">
        <v>573</v>
      </c>
    </row>
    <row r="206" spans="2:2" x14ac:dyDescent="0.15">
      <c r="B206" t="s">
        <v>741</v>
      </c>
    </row>
    <row r="207" spans="2:2" x14ac:dyDescent="0.15">
      <c r="B207" t="s">
        <v>742</v>
      </c>
    </row>
    <row r="208" spans="2:2" x14ac:dyDescent="0.15">
      <c r="B208" t="s">
        <v>743</v>
      </c>
    </row>
    <row r="209" spans="2:2" x14ac:dyDescent="0.15">
      <c r="B209" t="s">
        <v>744</v>
      </c>
    </row>
    <row r="210" spans="2:2" x14ac:dyDescent="0.15">
      <c r="B210" t="s">
        <v>745</v>
      </c>
    </row>
    <row r="211" spans="2:2" x14ac:dyDescent="0.15">
      <c r="B211" t="s">
        <v>746</v>
      </c>
    </row>
    <row r="212" spans="2:2" x14ac:dyDescent="0.15">
      <c r="B212" t="s">
        <v>747</v>
      </c>
    </row>
    <row r="213" spans="2:2" x14ac:dyDescent="0.15">
      <c r="B213" t="s">
        <v>748</v>
      </c>
    </row>
    <row r="214" spans="2:2" x14ac:dyDescent="0.15">
      <c r="B214" t="s">
        <v>749</v>
      </c>
    </row>
    <row r="216" spans="2:2" x14ac:dyDescent="0.15">
      <c r="B216" t="s">
        <v>750</v>
      </c>
    </row>
    <row r="217" spans="2:2" x14ac:dyDescent="0.15">
      <c r="B217" t="s">
        <v>751</v>
      </c>
    </row>
    <row r="218" spans="2:2" x14ac:dyDescent="0.15">
      <c r="B218" t="s">
        <v>752</v>
      </c>
    </row>
    <row r="219" spans="2:2" x14ac:dyDescent="0.15">
      <c r="B219" t="s">
        <v>573</v>
      </c>
    </row>
    <row r="220" spans="2:2" x14ac:dyDescent="0.15">
      <c r="B220" t="s">
        <v>753</v>
      </c>
    </row>
    <row r="221" spans="2:2" x14ac:dyDescent="0.15">
      <c r="B221" t="s">
        <v>754</v>
      </c>
    </row>
    <row r="222" spans="2:2" x14ac:dyDescent="0.15">
      <c r="B222" t="s">
        <v>755</v>
      </c>
    </row>
    <row r="223" spans="2:2" x14ac:dyDescent="0.15">
      <c r="B223" t="s">
        <v>573</v>
      </c>
    </row>
    <row r="224" spans="2:2" x14ac:dyDescent="0.15">
      <c r="B224" t="s">
        <v>756</v>
      </c>
    </row>
    <row r="225" spans="2:2" x14ac:dyDescent="0.15">
      <c r="B225" t="s">
        <v>757</v>
      </c>
    </row>
    <row r="226" spans="2:2" x14ac:dyDescent="0.15">
      <c r="B226" t="s">
        <v>758</v>
      </c>
    </row>
    <row r="227" spans="2:2" x14ac:dyDescent="0.15">
      <c r="B227" t="s">
        <v>759</v>
      </c>
    </row>
    <row r="228" spans="2:2" x14ac:dyDescent="0.15">
      <c r="B228" t="s">
        <v>573</v>
      </c>
    </row>
    <row r="229" spans="2:2" x14ac:dyDescent="0.15">
      <c r="B229" t="s">
        <v>760</v>
      </c>
    </row>
    <row r="230" spans="2:2" x14ac:dyDescent="0.15">
      <c r="B230" t="s">
        <v>761</v>
      </c>
    </row>
    <row r="231" spans="2:2" x14ac:dyDescent="0.15">
      <c r="B231" t="s">
        <v>762</v>
      </c>
    </row>
    <row r="232" spans="2:2" x14ac:dyDescent="0.15">
      <c r="B232" t="s">
        <v>763</v>
      </c>
    </row>
    <row r="233" spans="2:2" x14ac:dyDescent="0.15">
      <c r="B233" t="s">
        <v>764</v>
      </c>
    </row>
    <row r="234" spans="2:2" x14ac:dyDescent="0.15">
      <c r="B234" t="s">
        <v>765</v>
      </c>
    </row>
    <row r="235" spans="2:2" x14ac:dyDescent="0.15">
      <c r="B235" t="s">
        <v>766</v>
      </c>
    </row>
    <row r="236" spans="2:2" x14ac:dyDescent="0.15">
      <c r="B236" t="s">
        <v>573</v>
      </c>
    </row>
    <row r="237" spans="2:2" x14ac:dyDescent="0.15">
      <c r="B237" t="s">
        <v>767</v>
      </c>
    </row>
    <row r="238" spans="2:2" x14ac:dyDescent="0.15">
      <c r="B238" t="s">
        <v>768</v>
      </c>
    </row>
    <row r="239" spans="2:2" x14ac:dyDescent="0.15">
      <c r="B239" t="s">
        <v>769</v>
      </c>
    </row>
    <row r="240" spans="2:2" x14ac:dyDescent="0.15">
      <c r="B240" t="s">
        <v>573</v>
      </c>
    </row>
    <row r="241" spans="2:2" x14ac:dyDescent="0.15">
      <c r="B241" t="s">
        <v>770</v>
      </c>
    </row>
    <row r="242" spans="2:2" x14ac:dyDescent="0.15">
      <c r="B242" t="s">
        <v>771</v>
      </c>
    </row>
    <row r="243" spans="2:2" x14ac:dyDescent="0.15">
      <c r="B243" t="s">
        <v>772</v>
      </c>
    </row>
    <row r="244" spans="2:2" x14ac:dyDescent="0.15">
      <c r="B244" t="s">
        <v>773</v>
      </c>
    </row>
    <row r="245" spans="2:2" x14ac:dyDescent="0.15">
      <c r="B245" t="s">
        <v>774</v>
      </c>
    </row>
    <row r="246" spans="2:2" x14ac:dyDescent="0.15">
      <c r="B246" t="s">
        <v>775</v>
      </c>
    </row>
    <row r="247" spans="2:2" x14ac:dyDescent="0.15">
      <c r="B247" t="s">
        <v>776</v>
      </c>
    </row>
    <row r="248" spans="2:2" x14ac:dyDescent="0.15">
      <c r="B248" t="s">
        <v>777</v>
      </c>
    </row>
    <row r="249" spans="2:2" x14ac:dyDescent="0.15">
      <c r="B249" t="s">
        <v>573</v>
      </c>
    </row>
    <row r="250" spans="2:2" x14ac:dyDescent="0.15">
      <c r="B250" t="s">
        <v>778</v>
      </c>
    </row>
    <row r="251" spans="2:2" x14ac:dyDescent="0.15">
      <c r="B251" t="s">
        <v>779</v>
      </c>
    </row>
    <row r="252" spans="2:2" x14ac:dyDescent="0.15">
      <c r="B252" t="s">
        <v>780</v>
      </c>
    </row>
    <row r="253" spans="2:2" x14ac:dyDescent="0.15">
      <c r="B253" t="s">
        <v>781</v>
      </c>
    </row>
    <row r="254" spans="2:2" x14ac:dyDescent="0.15">
      <c r="B254" t="s">
        <v>782</v>
      </c>
    </row>
    <row r="255" spans="2:2" x14ac:dyDescent="0.15">
      <c r="B255" t="s">
        <v>573</v>
      </c>
    </row>
    <row r="256" spans="2:2" x14ac:dyDescent="0.15">
      <c r="B256" t="s">
        <v>783</v>
      </c>
    </row>
    <row r="257" spans="2:2" x14ac:dyDescent="0.15">
      <c r="B257" t="s">
        <v>784</v>
      </c>
    </row>
    <row r="258" spans="2:2" x14ac:dyDescent="0.15">
      <c r="B258" t="s">
        <v>785</v>
      </c>
    </row>
    <row r="259" spans="2:2" x14ac:dyDescent="0.15">
      <c r="B259" t="s">
        <v>786</v>
      </c>
    </row>
    <row r="260" spans="2:2" x14ac:dyDescent="0.15">
      <c r="B260" t="s">
        <v>787</v>
      </c>
    </row>
    <row r="261" spans="2:2" x14ac:dyDescent="0.15">
      <c r="B261" t="s">
        <v>788</v>
      </c>
    </row>
    <row r="262" spans="2:2" x14ac:dyDescent="0.15">
      <c r="B262" t="s">
        <v>789</v>
      </c>
    </row>
    <row r="264" spans="2:2" x14ac:dyDescent="0.15">
      <c r="B264" t="s">
        <v>790</v>
      </c>
    </row>
    <row r="265" spans="2:2" x14ac:dyDescent="0.15">
      <c r="B265" t="s">
        <v>791</v>
      </c>
    </row>
    <row r="266" spans="2:2" x14ac:dyDescent="0.15">
      <c r="B266" t="s">
        <v>792</v>
      </c>
    </row>
    <row r="267" spans="2:2" x14ac:dyDescent="0.15">
      <c r="B267" t="s">
        <v>793</v>
      </c>
    </row>
    <row r="268" spans="2:2" x14ac:dyDescent="0.15">
      <c r="B268" t="s">
        <v>794</v>
      </c>
    </row>
    <row r="269" spans="2:2" x14ac:dyDescent="0.15">
      <c r="B269" t="s">
        <v>573</v>
      </c>
    </row>
    <row r="270" spans="2:2" x14ac:dyDescent="0.15">
      <c r="B270" t="s">
        <v>795</v>
      </c>
    </row>
    <row r="271" spans="2:2" x14ac:dyDescent="0.15">
      <c r="B271" t="s">
        <v>796</v>
      </c>
    </row>
    <row r="272" spans="2:2" x14ac:dyDescent="0.15">
      <c r="B272" t="s">
        <v>797</v>
      </c>
    </row>
    <row r="273" spans="2:2" x14ac:dyDescent="0.15">
      <c r="B273" t="s">
        <v>798</v>
      </c>
    </row>
    <row r="274" spans="2:2" x14ac:dyDescent="0.15">
      <c r="B274" t="s">
        <v>573</v>
      </c>
    </row>
    <row r="275" spans="2:2" x14ac:dyDescent="0.15">
      <c r="B275" t="s">
        <v>799</v>
      </c>
    </row>
    <row r="276" spans="2:2" x14ac:dyDescent="0.15">
      <c r="B276" t="s">
        <v>800</v>
      </c>
    </row>
    <row r="277" spans="2:2" x14ac:dyDescent="0.15">
      <c r="B277" t="s">
        <v>801</v>
      </c>
    </row>
    <row r="278" spans="2:2" x14ac:dyDescent="0.15">
      <c r="B278" t="s">
        <v>802</v>
      </c>
    </row>
    <row r="279" spans="2:2" x14ac:dyDescent="0.15">
      <c r="B279" t="s">
        <v>803</v>
      </c>
    </row>
    <row r="281" spans="2:2" x14ac:dyDescent="0.15">
      <c r="B281" t="s">
        <v>804</v>
      </c>
    </row>
    <row r="282" spans="2:2" x14ac:dyDescent="0.15">
      <c r="B282" t="s">
        <v>805</v>
      </c>
    </row>
    <row r="283" spans="2:2" x14ac:dyDescent="0.15">
      <c r="B283" t="s">
        <v>806</v>
      </c>
    </row>
    <row r="284" spans="2:2" x14ac:dyDescent="0.15">
      <c r="B284" t="s">
        <v>807</v>
      </c>
    </row>
    <row r="285" spans="2:2" x14ac:dyDescent="0.15">
      <c r="B285" t="s">
        <v>808</v>
      </c>
    </row>
    <row r="286" spans="2:2" x14ac:dyDescent="0.15">
      <c r="B286" t="s">
        <v>573</v>
      </c>
    </row>
    <row r="287" spans="2:2" x14ac:dyDescent="0.15">
      <c r="B287" t="s">
        <v>809</v>
      </c>
    </row>
    <row r="288" spans="2:2" x14ac:dyDescent="0.15">
      <c r="B288" t="s">
        <v>810</v>
      </c>
    </row>
    <row r="289" spans="2:2" x14ac:dyDescent="0.15">
      <c r="B289" t="s">
        <v>811</v>
      </c>
    </row>
    <row r="290" spans="2:2" x14ac:dyDescent="0.15">
      <c r="B290" t="s">
        <v>812</v>
      </c>
    </row>
    <row r="291" spans="2:2" x14ac:dyDescent="0.15">
      <c r="B291" t="s">
        <v>573</v>
      </c>
    </row>
    <row r="292" spans="2:2" x14ac:dyDescent="0.15">
      <c r="B292" t="s">
        <v>813</v>
      </c>
    </row>
    <row r="293" spans="2:2" x14ac:dyDescent="0.15">
      <c r="B293" t="s">
        <v>814</v>
      </c>
    </row>
    <row r="294" spans="2:2" x14ac:dyDescent="0.15">
      <c r="B294" t="s">
        <v>815</v>
      </c>
    </row>
    <row r="295" spans="2:2" x14ac:dyDescent="0.15">
      <c r="B295" t="s">
        <v>816</v>
      </c>
    </row>
    <row r="296" spans="2:2" x14ac:dyDescent="0.15">
      <c r="B296" t="s">
        <v>817</v>
      </c>
    </row>
    <row r="297" spans="2:2" x14ac:dyDescent="0.15">
      <c r="B297" t="s">
        <v>818</v>
      </c>
    </row>
    <row r="299" spans="2:2" x14ac:dyDescent="0.15">
      <c r="B299" t="s">
        <v>819</v>
      </c>
    </row>
    <row r="300" spans="2:2" x14ac:dyDescent="0.15">
      <c r="B300" t="s">
        <v>820</v>
      </c>
    </row>
    <row r="301" spans="2:2" x14ac:dyDescent="0.15">
      <c r="B301" t="s">
        <v>821</v>
      </c>
    </row>
    <row r="302" spans="2:2" x14ac:dyDescent="0.15">
      <c r="B302" t="s">
        <v>822</v>
      </c>
    </row>
    <row r="303" spans="2:2" x14ac:dyDescent="0.15">
      <c r="B303" t="s">
        <v>823</v>
      </c>
    </row>
    <row r="304" spans="2:2" x14ac:dyDescent="0.15">
      <c r="B304" t="s">
        <v>824</v>
      </c>
    </row>
    <row r="305" spans="2:2" x14ac:dyDescent="0.15">
      <c r="B305" t="s">
        <v>825</v>
      </c>
    </row>
    <row r="306" spans="2:2" x14ac:dyDescent="0.15">
      <c r="B306" t="s">
        <v>826</v>
      </c>
    </row>
    <row r="307" spans="2:2" x14ac:dyDescent="0.15">
      <c r="B307" t="s">
        <v>827</v>
      </c>
    </row>
    <row r="308" spans="2:2" x14ac:dyDescent="0.15">
      <c r="B308" t="s">
        <v>828</v>
      </c>
    </row>
    <row r="309" spans="2:2" x14ac:dyDescent="0.15">
      <c r="B309" t="s">
        <v>573</v>
      </c>
    </row>
    <row r="310" spans="2:2" x14ac:dyDescent="0.15">
      <c r="B310" t="s">
        <v>829</v>
      </c>
    </row>
    <row r="311" spans="2:2" x14ac:dyDescent="0.15">
      <c r="B311" t="s">
        <v>830</v>
      </c>
    </row>
    <row r="312" spans="2:2" x14ac:dyDescent="0.15">
      <c r="B312" t="s">
        <v>831</v>
      </c>
    </row>
    <row r="313" spans="2:2" x14ac:dyDescent="0.15">
      <c r="B313" t="s">
        <v>832</v>
      </c>
    </row>
    <row r="314" spans="2:2" x14ac:dyDescent="0.15">
      <c r="B314" t="s">
        <v>833</v>
      </c>
    </row>
    <row r="315" spans="2:2" x14ac:dyDescent="0.15">
      <c r="B315" t="s">
        <v>834</v>
      </c>
    </row>
    <row r="316" spans="2:2" x14ac:dyDescent="0.15">
      <c r="B316" t="s">
        <v>835</v>
      </c>
    </row>
    <row r="317" spans="2:2" x14ac:dyDescent="0.15">
      <c r="B317" t="s">
        <v>836</v>
      </c>
    </row>
    <row r="318" spans="2:2" x14ac:dyDescent="0.15">
      <c r="B318" t="s">
        <v>837</v>
      </c>
    </row>
    <row r="319" spans="2:2" x14ac:dyDescent="0.15">
      <c r="B319" t="s">
        <v>838</v>
      </c>
    </row>
    <row r="320" spans="2:2" x14ac:dyDescent="0.15">
      <c r="B320" t="s">
        <v>573</v>
      </c>
    </row>
    <row r="321" spans="2:2" x14ac:dyDescent="0.15">
      <c r="B321" t="s">
        <v>839</v>
      </c>
    </row>
    <row r="322" spans="2:2" x14ac:dyDescent="0.15">
      <c r="B322" t="s">
        <v>840</v>
      </c>
    </row>
    <row r="323" spans="2:2" x14ac:dyDescent="0.15">
      <c r="B323" t="s">
        <v>841</v>
      </c>
    </row>
    <row r="324" spans="2:2" x14ac:dyDescent="0.15">
      <c r="B324" t="s">
        <v>842</v>
      </c>
    </row>
    <row r="325" spans="2:2" x14ac:dyDescent="0.15">
      <c r="B325" t="s">
        <v>843</v>
      </c>
    </row>
    <row r="326" spans="2:2" x14ac:dyDescent="0.15">
      <c r="B326" t="s">
        <v>844</v>
      </c>
    </row>
    <row r="327" spans="2:2" x14ac:dyDescent="0.15">
      <c r="B327" t="s">
        <v>573</v>
      </c>
    </row>
    <row r="328" spans="2:2" x14ac:dyDescent="0.15">
      <c r="B328" t="s">
        <v>845</v>
      </c>
    </row>
    <row r="329" spans="2:2" x14ac:dyDescent="0.15">
      <c r="B329" t="s">
        <v>846</v>
      </c>
    </row>
    <row r="330" spans="2:2" x14ac:dyDescent="0.15">
      <c r="B330" t="s">
        <v>847</v>
      </c>
    </row>
    <row r="331" spans="2:2" x14ac:dyDescent="0.15">
      <c r="B331" t="s">
        <v>848</v>
      </c>
    </row>
    <row r="332" spans="2:2" x14ac:dyDescent="0.15">
      <c r="B332" t="s">
        <v>849</v>
      </c>
    </row>
    <row r="333" spans="2:2" x14ac:dyDescent="0.15">
      <c r="B333" t="s">
        <v>850</v>
      </c>
    </row>
    <row r="334" spans="2:2" x14ac:dyDescent="0.15">
      <c r="B334" t="s">
        <v>851</v>
      </c>
    </row>
    <row r="335" spans="2:2" x14ac:dyDescent="0.15">
      <c r="B335" t="s">
        <v>852</v>
      </c>
    </row>
    <row r="336" spans="2:2" x14ac:dyDescent="0.15">
      <c r="B336" t="s">
        <v>853</v>
      </c>
    </row>
    <row r="337" spans="2:2" x14ac:dyDescent="0.15">
      <c r="B337" t="s">
        <v>854</v>
      </c>
    </row>
    <row r="338" spans="2:2" x14ac:dyDescent="0.15">
      <c r="B338" t="s">
        <v>573</v>
      </c>
    </row>
    <row r="339" spans="2:2" x14ac:dyDescent="0.15">
      <c r="B339" t="s">
        <v>855</v>
      </c>
    </row>
    <row r="340" spans="2:2" x14ac:dyDescent="0.15">
      <c r="B340" t="s">
        <v>856</v>
      </c>
    </row>
    <row r="341" spans="2:2" x14ac:dyDescent="0.15">
      <c r="B341" t="s">
        <v>857</v>
      </c>
    </row>
    <row r="342" spans="2:2" x14ac:dyDescent="0.15">
      <c r="B342" t="s">
        <v>858</v>
      </c>
    </row>
    <row r="343" spans="2:2" x14ac:dyDescent="0.15">
      <c r="B343" t="s">
        <v>859</v>
      </c>
    </row>
    <row r="344" spans="2:2" x14ac:dyDescent="0.15">
      <c r="B344" t="s">
        <v>860</v>
      </c>
    </row>
    <row r="345" spans="2:2" x14ac:dyDescent="0.15">
      <c r="B345" t="s">
        <v>861</v>
      </c>
    </row>
    <row r="346" spans="2:2" x14ac:dyDescent="0.15">
      <c r="B346" t="s">
        <v>862</v>
      </c>
    </row>
    <row r="347" spans="2:2" x14ac:dyDescent="0.15">
      <c r="B347" t="s">
        <v>863</v>
      </c>
    </row>
    <row r="348" spans="2:2" x14ac:dyDescent="0.15">
      <c r="B348" t="s">
        <v>864</v>
      </c>
    </row>
    <row r="349" spans="2:2" x14ac:dyDescent="0.15">
      <c r="B349" t="s">
        <v>573</v>
      </c>
    </row>
    <row r="350" spans="2:2" x14ac:dyDescent="0.15">
      <c r="B350" t="s">
        <v>865</v>
      </c>
    </row>
    <row r="351" spans="2:2" x14ac:dyDescent="0.15">
      <c r="B351" t="s">
        <v>866</v>
      </c>
    </row>
    <row r="352" spans="2:2" x14ac:dyDescent="0.15">
      <c r="B352" t="s">
        <v>867</v>
      </c>
    </row>
    <row r="353" spans="2:2" x14ac:dyDescent="0.15">
      <c r="B353" t="s">
        <v>868</v>
      </c>
    </row>
    <row r="354" spans="2:2" x14ac:dyDescent="0.15">
      <c r="B354" t="s">
        <v>869</v>
      </c>
    </row>
    <row r="355" spans="2:2" x14ac:dyDescent="0.15">
      <c r="B355" t="s">
        <v>870</v>
      </c>
    </row>
    <row r="356" spans="2:2" x14ac:dyDescent="0.15">
      <c r="B356" t="s">
        <v>573</v>
      </c>
    </row>
    <row r="357" spans="2:2" x14ac:dyDescent="0.15">
      <c r="B357" t="s">
        <v>871</v>
      </c>
    </row>
    <row r="358" spans="2:2" x14ac:dyDescent="0.15">
      <c r="B358" t="s">
        <v>872</v>
      </c>
    </row>
    <row r="359" spans="2:2" x14ac:dyDescent="0.15">
      <c r="B359" t="s">
        <v>873</v>
      </c>
    </row>
    <row r="360" spans="2:2" x14ac:dyDescent="0.15">
      <c r="B360" t="s">
        <v>874</v>
      </c>
    </row>
    <row r="361" spans="2:2" x14ac:dyDescent="0.15">
      <c r="B361" t="s">
        <v>875</v>
      </c>
    </row>
    <row r="362" spans="2:2" x14ac:dyDescent="0.15">
      <c r="B362" t="s">
        <v>876</v>
      </c>
    </row>
    <row r="363" spans="2:2" x14ac:dyDescent="0.15">
      <c r="B363" t="s">
        <v>573</v>
      </c>
    </row>
    <row r="364" spans="2:2" x14ac:dyDescent="0.15">
      <c r="B364" t="s">
        <v>877</v>
      </c>
    </row>
    <row r="365" spans="2:2" x14ac:dyDescent="0.15">
      <c r="B365" t="s">
        <v>878</v>
      </c>
    </row>
    <row r="366" spans="2:2" x14ac:dyDescent="0.15">
      <c r="B366" t="s">
        <v>879</v>
      </c>
    </row>
    <row r="367" spans="2:2" x14ac:dyDescent="0.15">
      <c r="B367" t="s">
        <v>573</v>
      </c>
    </row>
    <row r="368" spans="2:2" x14ac:dyDescent="0.15">
      <c r="B368" t="s">
        <v>880</v>
      </c>
    </row>
    <row r="369" spans="2:2" x14ac:dyDescent="0.15">
      <c r="B369" t="s">
        <v>881</v>
      </c>
    </row>
    <row r="370" spans="2:2" x14ac:dyDescent="0.15">
      <c r="B370" t="s">
        <v>882</v>
      </c>
    </row>
    <row r="371" spans="2:2" x14ac:dyDescent="0.15">
      <c r="B371" t="s">
        <v>883</v>
      </c>
    </row>
    <row r="372" spans="2:2" x14ac:dyDescent="0.15">
      <c r="B372" t="s">
        <v>884</v>
      </c>
    </row>
    <row r="373" spans="2:2" x14ac:dyDescent="0.15">
      <c r="B373" t="s">
        <v>885</v>
      </c>
    </row>
    <row r="374" spans="2:2" x14ac:dyDescent="0.15">
      <c r="B374" t="s">
        <v>886</v>
      </c>
    </row>
    <row r="375" spans="2:2" x14ac:dyDescent="0.15">
      <c r="B375" t="s">
        <v>887</v>
      </c>
    </row>
    <row r="376" spans="2:2" x14ac:dyDescent="0.15">
      <c r="B376" t="s">
        <v>888</v>
      </c>
    </row>
    <row r="377" spans="2:2" x14ac:dyDescent="0.15">
      <c r="B377" t="s">
        <v>889</v>
      </c>
    </row>
    <row r="378" spans="2:2" x14ac:dyDescent="0.15">
      <c r="B378" t="s">
        <v>573</v>
      </c>
    </row>
    <row r="379" spans="2:2" x14ac:dyDescent="0.15">
      <c r="B379" t="s">
        <v>890</v>
      </c>
    </row>
    <row r="380" spans="2:2" x14ac:dyDescent="0.15">
      <c r="B380" t="s">
        <v>891</v>
      </c>
    </row>
    <row r="381" spans="2:2" x14ac:dyDescent="0.15">
      <c r="B381" t="s">
        <v>892</v>
      </c>
    </row>
    <row r="382" spans="2:2" x14ac:dyDescent="0.15">
      <c r="B382" t="s">
        <v>893</v>
      </c>
    </row>
    <row r="383" spans="2:2" x14ac:dyDescent="0.15">
      <c r="B383" t="s">
        <v>894</v>
      </c>
    </row>
    <row r="384" spans="2:2" x14ac:dyDescent="0.15">
      <c r="B384" t="s">
        <v>895</v>
      </c>
    </row>
    <row r="385" spans="2:2" x14ac:dyDescent="0.15">
      <c r="B385" t="s">
        <v>573</v>
      </c>
    </row>
    <row r="386" spans="2:2" x14ac:dyDescent="0.15">
      <c r="B386" t="s">
        <v>896</v>
      </c>
    </row>
    <row r="387" spans="2:2" x14ac:dyDescent="0.15">
      <c r="B387" t="s">
        <v>897</v>
      </c>
    </row>
    <row r="388" spans="2:2" x14ac:dyDescent="0.15">
      <c r="B388" t="s">
        <v>898</v>
      </c>
    </row>
    <row r="390" spans="2:2" x14ac:dyDescent="0.15">
      <c r="B390" t="s">
        <v>899</v>
      </c>
    </row>
    <row r="391" spans="2:2" x14ac:dyDescent="0.15">
      <c r="B391" t="s">
        <v>900</v>
      </c>
    </row>
    <row r="392" spans="2:2" x14ac:dyDescent="0.15">
      <c r="B392" t="s">
        <v>901</v>
      </c>
    </row>
    <row r="393" spans="2:2" x14ac:dyDescent="0.15">
      <c r="B393" t="s">
        <v>573</v>
      </c>
    </row>
    <row r="394" spans="2:2" x14ac:dyDescent="0.15">
      <c r="B394" t="s">
        <v>902</v>
      </c>
    </row>
    <row r="395" spans="2:2" x14ac:dyDescent="0.15">
      <c r="B395" t="s">
        <v>903</v>
      </c>
    </row>
    <row r="396" spans="2:2" x14ac:dyDescent="0.15">
      <c r="B396" t="s">
        <v>904</v>
      </c>
    </row>
    <row r="397" spans="2:2" x14ac:dyDescent="0.15">
      <c r="B397" t="s">
        <v>905</v>
      </c>
    </row>
    <row r="398" spans="2:2" x14ac:dyDescent="0.15">
      <c r="B398" t="s">
        <v>906</v>
      </c>
    </row>
    <row r="399" spans="2:2" x14ac:dyDescent="0.15">
      <c r="B399" t="s">
        <v>573</v>
      </c>
    </row>
    <row r="400" spans="2:2" x14ac:dyDescent="0.15">
      <c r="B400" t="s">
        <v>907</v>
      </c>
    </row>
    <row r="401" spans="2:2" x14ac:dyDescent="0.15">
      <c r="B401" t="s">
        <v>908</v>
      </c>
    </row>
    <row r="402" spans="2:2" x14ac:dyDescent="0.15">
      <c r="B402" t="s">
        <v>909</v>
      </c>
    </row>
    <row r="403" spans="2:2" x14ac:dyDescent="0.15">
      <c r="B403" t="s">
        <v>910</v>
      </c>
    </row>
    <row r="404" spans="2:2" x14ac:dyDescent="0.15">
      <c r="B404" t="s">
        <v>911</v>
      </c>
    </row>
    <row r="405" spans="2:2" x14ac:dyDescent="0.15">
      <c r="B405" t="s">
        <v>573</v>
      </c>
    </row>
    <row r="406" spans="2:2" x14ac:dyDescent="0.15">
      <c r="B406" t="s">
        <v>912</v>
      </c>
    </row>
    <row r="407" spans="2:2" x14ac:dyDescent="0.15">
      <c r="B407" t="s">
        <v>913</v>
      </c>
    </row>
    <row r="408" spans="2:2" x14ac:dyDescent="0.15">
      <c r="B408" t="s">
        <v>914</v>
      </c>
    </row>
    <row r="409" spans="2:2" x14ac:dyDescent="0.15">
      <c r="B409" t="s">
        <v>915</v>
      </c>
    </row>
    <row r="410" spans="2:2" x14ac:dyDescent="0.15">
      <c r="B410" t="s">
        <v>916</v>
      </c>
    </row>
    <row r="411" spans="2:2" x14ac:dyDescent="0.15">
      <c r="B411" t="s">
        <v>917</v>
      </c>
    </row>
    <row r="412" spans="2:2" x14ac:dyDescent="0.15">
      <c r="B412" t="s">
        <v>573</v>
      </c>
    </row>
    <row r="413" spans="2:2" x14ac:dyDescent="0.15">
      <c r="B413" t="s">
        <v>918</v>
      </c>
    </row>
    <row r="414" spans="2:2" x14ac:dyDescent="0.15">
      <c r="B414" t="s">
        <v>919</v>
      </c>
    </row>
    <row r="415" spans="2:2" x14ac:dyDescent="0.15">
      <c r="B415" t="s">
        <v>920</v>
      </c>
    </row>
    <row r="416" spans="2:2" x14ac:dyDescent="0.15">
      <c r="B416" t="s">
        <v>921</v>
      </c>
    </row>
    <row r="417" spans="2:2" x14ac:dyDescent="0.15">
      <c r="B417" t="s">
        <v>922</v>
      </c>
    </row>
    <row r="418" spans="2:2" x14ac:dyDescent="0.15">
      <c r="B418" t="s">
        <v>923</v>
      </c>
    </row>
    <row r="419" spans="2:2" x14ac:dyDescent="0.15">
      <c r="B419" t="s">
        <v>924</v>
      </c>
    </row>
    <row r="420" spans="2:2" x14ac:dyDescent="0.15">
      <c r="B420" t="s">
        <v>925</v>
      </c>
    </row>
    <row r="422" spans="2:2" x14ac:dyDescent="0.15">
      <c r="B422" t="s">
        <v>926</v>
      </c>
    </row>
    <row r="423" spans="2:2" x14ac:dyDescent="0.15">
      <c r="B423" t="s">
        <v>927</v>
      </c>
    </row>
    <row r="424" spans="2:2" x14ac:dyDescent="0.15">
      <c r="B424" t="s">
        <v>928</v>
      </c>
    </row>
    <row r="425" spans="2:2" x14ac:dyDescent="0.15">
      <c r="B425" t="s">
        <v>929</v>
      </c>
    </row>
    <row r="426" spans="2:2" x14ac:dyDescent="0.15">
      <c r="B426" t="s">
        <v>573</v>
      </c>
    </row>
    <row r="427" spans="2:2" x14ac:dyDescent="0.15">
      <c r="B427" t="s">
        <v>930</v>
      </c>
    </row>
    <row r="428" spans="2:2" x14ac:dyDescent="0.15">
      <c r="B428" t="s">
        <v>931</v>
      </c>
    </row>
    <row r="429" spans="2:2" x14ac:dyDescent="0.15">
      <c r="B429" t="s">
        <v>932</v>
      </c>
    </row>
    <row r="430" spans="2:2" x14ac:dyDescent="0.15">
      <c r="B430" t="s">
        <v>933</v>
      </c>
    </row>
    <row r="431" spans="2:2" x14ac:dyDescent="0.15">
      <c r="B431" t="s">
        <v>934</v>
      </c>
    </row>
    <row r="432" spans="2:2" x14ac:dyDescent="0.15">
      <c r="B432" t="s">
        <v>935</v>
      </c>
    </row>
    <row r="433" spans="2:2" x14ac:dyDescent="0.15">
      <c r="B433" t="s">
        <v>936</v>
      </c>
    </row>
    <row r="434" spans="2:2" x14ac:dyDescent="0.15">
      <c r="B434" t="s">
        <v>937</v>
      </c>
    </row>
    <row r="435" spans="2:2" x14ac:dyDescent="0.15">
      <c r="B435" t="s">
        <v>573</v>
      </c>
    </row>
    <row r="436" spans="2:2" x14ac:dyDescent="0.15">
      <c r="B436" t="s">
        <v>938</v>
      </c>
    </row>
    <row r="437" spans="2:2" x14ac:dyDescent="0.15">
      <c r="B437" t="s">
        <v>939</v>
      </c>
    </row>
    <row r="438" spans="2:2" x14ac:dyDescent="0.15">
      <c r="B438" t="s">
        <v>940</v>
      </c>
    </row>
    <row r="439" spans="2:2" x14ac:dyDescent="0.15">
      <c r="B439" t="s">
        <v>941</v>
      </c>
    </row>
    <row r="440" spans="2:2" x14ac:dyDescent="0.15">
      <c r="B440" t="s">
        <v>942</v>
      </c>
    </row>
    <row r="441" spans="2:2" x14ac:dyDescent="0.15">
      <c r="B441" t="s">
        <v>943</v>
      </c>
    </row>
    <row r="442" spans="2:2" x14ac:dyDescent="0.15">
      <c r="B442" t="s">
        <v>573</v>
      </c>
    </row>
    <row r="443" spans="2:2" x14ac:dyDescent="0.15">
      <c r="B443" t="s">
        <v>944</v>
      </c>
    </row>
    <row r="444" spans="2:2" x14ac:dyDescent="0.15">
      <c r="B444" t="s">
        <v>945</v>
      </c>
    </row>
    <row r="445" spans="2:2" x14ac:dyDescent="0.15">
      <c r="B445" t="s">
        <v>946</v>
      </c>
    </row>
    <row r="446" spans="2:2" x14ac:dyDescent="0.15">
      <c r="B446" t="s">
        <v>947</v>
      </c>
    </row>
    <row r="447" spans="2:2" x14ac:dyDescent="0.15">
      <c r="B447" t="s">
        <v>573</v>
      </c>
    </row>
    <row r="448" spans="2:2" x14ac:dyDescent="0.15">
      <c r="B448" t="s">
        <v>948</v>
      </c>
    </row>
    <row r="449" spans="2:2" x14ac:dyDescent="0.15">
      <c r="B449" t="s">
        <v>949</v>
      </c>
    </row>
    <row r="450" spans="2:2" x14ac:dyDescent="0.15">
      <c r="B450" t="s">
        <v>950</v>
      </c>
    </row>
    <row r="451" spans="2:2" x14ac:dyDescent="0.15">
      <c r="B451" t="s">
        <v>951</v>
      </c>
    </row>
    <row r="452" spans="2:2" x14ac:dyDescent="0.15">
      <c r="B452" t="s">
        <v>952</v>
      </c>
    </row>
    <row r="454" spans="2:2" x14ac:dyDescent="0.15">
      <c r="B454" t="s">
        <v>953</v>
      </c>
    </row>
    <row r="455" spans="2:2" x14ac:dyDescent="0.15">
      <c r="B455" t="s">
        <v>954</v>
      </c>
    </row>
    <row r="456" spans="2:2" x14ac:dyDescent="0.15">
      <c r="B456" t="s">
        <v>955</v>
      </c>
    </row>
    <row r="457" spans="2:2" x14ac:dyDescent="0.15">
      <c r="B457" t="s">
        <v>956</v>
      </c>
    </row>
    <row r="458" spans="2:2" x14ac:dyDescent="0.15">
      <c r="B458" t="s">
        <v>957</v>
      </c>
    </row>
    <row r="459" spans="2:2" x14ac:dyDescent="0.15">
      <c r="B459" t="s">
        <v>958</v>
      </c>
    </row>
    <row r="460" spans="2:2" x14ac:dyDescent="0.15">
      <c r="B460" t="s">
        <v>959</v>
      </c>
    </row>
    <row r="461" spans="2:2" x14ac:dyDescent="0.15">
      <c r="B461" t="s">
        <v>573</v>
      </c>
    </row>
    <row r="462" spans="2:2" x14ac:dyDescent="0.15">
      <c r="B462" t="s">
        <v>960</v>
      </c>
    </row>
    <row r="463" spans="2:2" x14ac:dyDescent="0.15">
      <c r="B463" t="s">
        <v>961</v>
      </c>
    </row>
    <row r="464" spans="2:2" x14ac:dyDescent="0.15">
      <c r="B464" t="s">
        <v>962</v>
      </c>
    </row>
    <row r="465" spans="2:2" x14ac:dyDescent="0.15">
      <c r="B465" t="s">
        <v>963</v>
      </c>
    </row>
    <row r="466" spans="2:2" x14ac:dyDescent="0.15">
      <c r="B466" t="s">
        <v>964</v>
      </c>
    </row>
    <row r="467" spans="2:2" x14ac:dyDescent="0.15">
      <c r="B467" t="s">
        <v>965</v>
      </c>
    </row>
    <row r="468" spans="2:2" x14ac:dyDescent="0.15">
      <c r="B468" t="s">
        <v>966</v>
      </c>
    </row>
    <row r="469" spans="2:2" x14ac:dyDescent="0.15">
      <c r="B469" t="s">
        <v>573</v>
      </c>
    </row>
    <row r="470" spans="2:2" x14ac:dyDescent="0.15">
      <c r="B470" t="s">
        <v>967</v>
      </c>
    </row>
    <row r="471" spans="2:2" x14ac:dyDescent="0.15">
      <c r="B471" t="s">
        <v>968</v>
      </c>
    </row>
    <row r="472" spans="2:2" x14ac:dyDescent="0.15">
      <c r="B472" t="s">
        <v>573</v>
      </c>
    </row>
    <row r="473" spans="2:2" x14ac:dyDescent="0.15">
      <c r="B473" t="s">
        <v>969</v>
      </c>
    </row>
    <row r="474" spans="2:2" x14ac:dyDescent="0.15">
      <c r="B474" t="s">
        <v>970</v>
      </c>
    </row>
    <row r="476" spans="2:2" x14ac:dyDescent="0.15">
      <c r="B476" t="s">
        <v>971</v>
      </c>
    </row>
    <row r="477" spans="2:2" x14ac:dyDescent="0.15">
      <c r="B477" t="s">
        <v>972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51"/>
  <sheetViews>
    <sheetView zoomScale="70" zoomScaleNormal="70" workbookViewId="0"/>
  </sheetViews>
  <sheetFormatPr defaultRowHeight="13.5" x14ac:dyDescent="0.15"/>
  <cols>
    <col min="1" max="1" width="26.875" customWidth="1"/>
    <col min="2" max="2" width="27.25" bestFit="1" customWidth="1"/>
    <col min="3" max="3" width="33.625" bestFit="1" customWidth="1"/>
    <col min="4" max="4" width="6.375" bestFit="1" customWidth="1"/>
    <col min="5" max="5" width="65.625" style="17" customWidth="1"/>
    <col min="6" max="7" width="9" customWidth="1"/>
  </cols>
  <sheetData>
    <row r="1" spans="1:5" ht="18.75" x14ac:dyDescent="0.15">
      <c r="A1" s="1" t="s">
        <v>76</v>
      </c>
    </row>
    <row r="2" spans="1:5" x14ac:dyDescent="0.15">
      <c r="A2" s="2" t="s">
        <v>77</v>
      </c>
      <c r="B2" s="3">
        <v>43914</v>
      </c>
    </row>
    <row r="3" spans="1:5" x14ac:dyDescent="0.15">
      <c r="A3" s="2" t="s">
        <v>78</v>
      </c>
      <c r="B3" s="4">
        <v>3</v>
      </c>
    </row>
    <row r="4" spans="1:5" x14ac:dyDescent="0.15">
      <c r="A4" s="2" t="s">
        <v>79</v>
      </c>
      <c r="B4" s="4" t="s">
        <v>1081</v>
      </c>
    </row>
    <row r="5" spans="1:5" x14ac:dyDescent="0.15">
      <c r="A5" s="2" t="s">
        <v>543</v>
      </c>
      <c r="B5" s="4" t="s">
        <v>80</v>
      </c>
    </row>
    <row r="6" spans="1:5" x14ac:dyDescent="0.15">
      <c r="A6" s="2" t="s">
        <v>544</v>
      </c>
      <c r="B6" s="4" t="s">
        <v>81</v>
      </c>
    </row>
    <row r="7" spans="1:5" x14ac:dyDescent="0.15">
      <c r="A7" s="2" t="s">
        <v>545</v>
      </c>
      <c r="B7" s="4" t="s">
        <v>1082</v>
      </c>
    </row>
    <row r="9" spans="1:5" x14ac:dyDescent="0.15">
      <c r="A9" s="4" t="s">
        <v>82</v>
      </c>
      <c r="B9" s="4" t="s">
        <v>312</v>
      </c>
      <c r="C9" s="4" t="s">
        <v>313</v>
      </c>
      <c r="D9" s="5" t="s">
        <v>83</v>
      </c>
      <c r="E9" s="4" t="s">
        <v>84</v>
      </c>
    </row>
    <row r="10" spans="1:5" ht="14.25" x14ac:dyDescent="0.15">
      <c r="A10" s="6" t="s">
        <v>85</v>
      </c>
      <c r="B10" s="16" t="s">
        <v>314</v>
      </c>
      <c r="C10" s="16" t="s">
        <v>314</v>
      </c>
      <c r="D10" s="14" t="s">
        <v>310</v>
      </c>
      <c r="E10" s="18"/>
    </row>
    <row r="11" spans="1:5" ht="14.25" x14ac:dyDescent="0.15">
      <c r="A11" s="6" t="s">
        <v>86</v>
      </c>
      <c r="B11" s="6" t="s">
        <v>315</v>
      </c>
      <c r="C11" s="6" t="s">
        <v>316</v>
      </c>
      <c r="D11" s="14" t="s">
        <v>310</v>
      </c>
      <c r="E11" s="18"/>
    </row>
    <row r="12" spans="1:5" ht="14.25" x14ac:dyDescent="0.15">
      <c r="A12" s="6" t="s">
        <v>87</v>
      </c>
      <c r="B12" s="6" t="s">
        <v>315</v>
      </c>
      <c r="C12" s="6" t="s">
        <v>317</v>
      </c>
      <c r="D12" s="14" t="s">
        <v>1086</v>
      </c>
      <c r="E12" s="18"/>
    </row>
    <row r="13" spans="1:5" ht="14.25" x14ac:dyDescent="0.15">
      <c r="A13" s="55" t="s">
        <v>1083</v>
      </c>
      <c r="B13" s="55" t="s">
        <v>318</v>
      </c>
      <c r="C13" s="55" t="s">
        <v>1084</v>
      </c>
      <c r="D13" s="56" t="s">
        <v>1087</v>
      </c>
      <c r="E13" s="18"/>
    </row>
    <row r="14" spans="1:5" ht="14.25" x14ac:dyDescent="0.15">
      <c r="A14" s="6" t="s">
        <v>88</v>
      </c>
      <c r="B14" s="6" t="s">
        <v>318</v>
      </c>
      <c r="C14" s="6" t="s">
        <v>319</v>
      </c>
      <c r="D14" s="15">
        <v>1</v>
      </c>
      <c r="E14" s="57" t="str">
        <f>IF(ISBLANK(匿名・法人・デジ!L15),"",匿名・法人・デジ!L15)</f>
        <v/>
      </c>
    </row>
    <row r="15" spans="1:5" ht="14.25" x14ac:dyDescent="0.15">
      <c r="A15" s="6" t="s">
        <v>89</v>
      </c>
      <c r="B15" s="6" t="s">
        <v>318</v>
      </c>
      <c r="C15" s="6" t="s">
        <v>320</v>
      </c>
      <c r="D15" s="15">
        <v>1</v>
      </c>
      <c r="E15" s="57" t="str">
        <f>IF(ISBLANK(匿名・法人・デジ!L22),"",匿名・法人・デジ!L22)</f>
        <v/>
      </c>
    </row>
    <row r="16" spans="1:5" ht="14.25" x14ac:dyDescent="0.15">
      <c r="A16" s="6" t="s">
        <v>90</v>
      </c>
      <c r="B16" s="6" t="s">
        <v>318</v>
      </c>
      <c r="C16" s="6" t="s">
        <v>321</v>
      </c>
      <c r="D16" s="15">
        <v>1</v>
      </c>
      <c r="E16" s="18" t="str">
        <f>IF(ISBLANK(匿名・法人・デジ!L23),"",匿名・法人・デジ!L23)</f>
        <v/>
      </c>
    </row>
    <row r="17" spans="1:5" ht="14.25" x14ac:dyDescent="0.15">
      <c r="A17" s="6" t="s">
        <v>91</v>
      </c>
      <c r="B17" s="6" t="s">
        <v>318</v>
      </c>
      <c r="C17" s="6" t="s">
        <v>322</v>
      </c>
      <c r="D17" s="15">
        <v>1</v>
      </c>
      <c r="E17" s="18" t="str">
        <f>IF(ISBLANK(匿名・法人・デジ!L24),"",匿名・法人・デジ!L24)</f>
        <v/>
      </c>
    </row>
    <row r="18" spans="1:5" ht="14.25" x14ac:dyDescent="0.15">
      <c r="A18" s="7" t="s">
        <v>92</v>
      </c>
      <c r="B18" s="7" t="s">
        <v>318</v>
      </c>
      <c r="C18" s="7" t="s">
        <v>323</v>
      </c>
      <c r="D18" s="14" t="s">
        <v>310</v>
      </c>
      <c r="E18" s="18"/>
    </row>
    <row r="19" spans="1:5" ht="14.25" x14ac:dyDescent="0.15">
      <c r="A19" s="8" t="s">
        <v>93</v>
      </c>
      <c r="B19" s="8" t="s">
        <v>318</v>
      </c>
      <c r="C19" s="8" t="s">
        <v>324</v>
      </c>
      <c r="D19" s="15">
        <v>1</v>
      </c>
      <c r="E19" s="18" t="str">
        <f>IF(ISBLANK(匿名・法人・デジ!M16),"",匿名・法人・デジ!M16)</f>
        <v/>
      </c>
    </row>
    <row r="20" spans="1:5" ht="14.25" x14ac:dyDescent="0.15">
      <c r="A20" s="8" t="s">
        <v>94</v>
      </c>
      <c r="B20" s="8" t="s">
        <v>318</v>
      </c>
      <c r="C20" s="8" t="s">
        <v>325</v>
      </c>
      <c r="D20" s="15">
        <v>1</v>
      </c>
      <c r="E20" s="18" t="str">
        <f>IF(ISBLANK(匿名・法人・デジ!L17),"",匿名・法人・デジ!L17)</f>
        <v/>
      </c>
    </row>
    <row r="21" spans="1:5" ht="14.25" x14ac:dyDescent="0.15">
      <c r="A21" s="8" t="s">
        <v>95</v>
      </c>
      <c r="B21" s="8" t="s">
        <v>318</v>
      </c>
      <c r="C21" s="8" t="s">
        <v>326</v>
      </c>
      <c r="D21" s="15">
        <v>1</v>
      </c>
      <c r="E21" s="18" t="str">
        <f>IF(ISBLANK(匿名・法人・デジ!L19),"",匿名・法人・デジ!L19)</f>
        <v/>
      </c>
    </row>
    <row r="22" spans="1:5" ht="14.25" x14ac:dyDescent="0.15">
      <c r="A22" s="8" t="s">
        <v>96</v>
      </c>
      <c r="B22" s="8" t="s">
        <v>318</v>
      </c>
      <c r="C22" s="8" t="s">
        <v>327</v>
      </c>
      <c r="D22" s="14" t="s">
        <v>310</v>
      </c>
      <c r="E22" s="19"/>
    </row>
    <row r="23" spans="1:5" ht="14.25" x14ac:dyDescent="0.15">
      <c r="A23" s="8" t="s">
        <v>97</v>
      </c>
      <c r="B23" s="8" t="s">
        <v>318</v>
      </c>
      <c r="C23" s="8" t="s">
        <v>328</v>
      </c>
      <c r="D23" s="14" t="s">
        <v>310</v>
      </c>
      <c r="E23" s="18"/>
    </row>
    <row r="24" spans="1:5" ht="14.25" x14ac:dyDescent="0.15">
      <c r="A24" s="8" t="s">
        <v>98</v>
      </c>
      <c r="B24" s="8" t="s">
        <v>318</v>
      </c>
      <c r="C24" s="8" t="s">
        <v>329</v>
      </c>
      <c r="D24" s="14" t="s">
        <v>310</v>
      </c>
      <c r="E24" s="18"/>
    </row>
    <row r="25" spans="1:5" ht="14.25" x14ac:dyDescent="0.15">
      <c r="A25" s="8" t="s">
        <v>99</v>
      </c>
      <c r="B25" s="8" t="s">
        <v>318</v>
      </c>
      <c r="C25" s="8" t="s">
        <v>330</v>
      </c>
      <c r="D25" s="14" t="s">
        <v>310</v>
      </c>
      <c r="E25" s="18"/>
    </row>
    <row r="26" spans="1:5" ht="14.25" x14ac:dyDescent="0.15">
      <c r="A26" s="8" t="s">
        <v>100</v>
      </c>
      <c r="B26" s="8" t="s">
        <v>318</v>
      </c>
      <c r="C26" s="8" t="s">
        <v>331</v>
      </c>
      <c r="D26" s="14" t="s">
        <v>1116</v>
      </c>
      <c r="E26" s="18"/>
    </row>
    <row r="27" spans="1:5" ht="14.25" x14ac:dyDescent="0.15">
      <c r="A27" s="58" t="s">
        <v>1088</v>
      </c>
      <c r="B27" s="58" t="s">
        <v>318</v>
      </c>
      <c r="C27" s="58" t="s">
        <v>1089</v>
      </c>
      <c r="D27" s="59" t="s">
        <v>1117</v>
      </c>
      <c r="E27" s="60"/>
    </row>
    <row r="28" spans="1:5" ht="14.25" x14ac:dyDescent="0.15">
      <c r="A28" s="9" t="s">
        <v>101</v>
      </c>
      <c r="B28" s="9" t="s">
        <v>318</v>
      </c>
      <c r="C28" s="9" t="s">
        <v>332</v>
      </c>
      <c r="D28" s="15">
        <v>1</v>
      </c>
      <c r="E28" s="57" t="str">
        <f>IF(ISBLANK(匿名・法人・デジ!L27),"",匿名・法人・デジ!L27)</f>
        <v/>
      </c>
    </row>
    <row r="29" spans="1:5" ht="14.25" x14ac:dyDescent="0.15">
      <c r="A29" s="9" t="s">
        <v>102</v>
      </c>
      <c r="B29" s="9" t="s">
        <v>318</v>
      </c>
      <c r="C29" s="9" t="s">
        <v>333</v>
      </c>
      <c r="D29" s="15">
        <v>1</v>
      </c>
      <c r="E29" s="57" t="str">
        <f>IF(ISBLANK(匿名・法人・デジ!L28),"",匿名・法人・デジ!L28)</f>
        <v/>
      </c>
    </row>
    <row r="30" spans="1:5" ht="14.25" x14ac:dyDescent="0.15">
      <c r="A30" s="9" t="s">
        <v>103</v>
      </c>
      <c r="B30" s="9" t="s">
        <v>318</v>
      </c>
      <c r="C30" s="9" t="s">
        <v>334</v>
      </c>
      <c r="D30" s="15">
        <v>1</v>
      </c>
      <c r="E30" s="18" t="str">
        <f>IF(ISBLANK(匿名・法人・デジ!L29),"",匿名・法人・デジ!L29)</f>
        <v/>
      </c>
    </row>
    <row r="31" spans="1:5" ht="14.25" x14ac:dyDescent="0.15">
      <c r="A31" s="9" t="s">
        <v>104</v>
      </c>
      <c r="B31" s="9" t="s">
        <v>318</v>
      </c>
      <c r="C31" s="9" t="s">
        <v>335</v>
      </c>
      <c r="D31" s="15">
        <v>1</v>
      </c>
      <c r="E31" s="18" t="str">
        <f>IF(ISBLANK(匿名・法人・デジ!L30),"",匿名・法人・デジ!L30)</f>
        <v/>
      </c>
    </row>
    <row r="32" spans="1:5" ht="14.25" x14ac:dyDescent="0.15">
      <c r="A32" s="9" t="s">
        <v>105</v>
      </c>
      <c r="B32" s="9" t="s">
        <v>318</v>
      </c>
      <c r="C32" s="9" t="s">
        <v>336</v>
      </c>
      <c r="D32" s="15">
        <v>1</v>
      </c>
      <c r="E32" s="18" t="str">
        <f>IF(ISBLANK(匿名・法人・デジ!M31),"",匿名・法人・デジ!M31)</f>
        <v/>
      </c>
    </row>
    <row r="33" spans="1:6" ht="14.25" x14ac:dyDescent="0.15">
      <c r="A33" s="9" t="s">
        <v>106</v>
      </c>
      <c r="B33" s="9" t="s">
        <v>318</v>
      </c>
      <c r="C33" s="9" t="s">
        <v>337</v>
      </c>
      <c r="D33" s="15">
        <v>1</v>
      </c>
      <c r="E33" s="18" t="str">
        <f>IF(ISBLANK(匿名・法人・デジ!L32),"",匿名・法人・デジ!L32)</f>
        <v/>
      </c>
    </row>
    <row r="34" spans="1:6" ht="14.25" x14ac:dyDescent="0.15">
      <c r="A34" s="9" t="s">
        <v>107</v>
      </c>
      <c r="B34" s="9" t="s">
        <v>318</v>
      </c>
      <c r="C34" s="9" t="s">
        <v>546</v>
      </c>
      <c r="D34" s="15">
        <v>1</v>
      </c>
      <c r="E34" s="18" t="str">
        <f>IF(ISBLANK(匿名・法人・デジ!L34),"",匿名・法人・デジ!L34)</f>
        <v/>
      </c>
    </row>
    <row r="35" spans="1:6" ht="14.25" x14ac:dyDescent="0.15">
      <c r="A35" s="9" t="s">
        <v>108</v>
      </c>
      <c r="B35" s="9" t="s">
        <v>318</v>
      </c>
      <c r="C35" s="9" t="s">
        <v>338</v>
      </c>
      <c r="D35" s="15">
        <v>1</v>
      </c>
      <c r="E35" s="18" t="str">
        <f>IF(ISBLANK(匿名・法人・デジ!L35),"",匿名・法人・デジ!L35)</f>
        <v/>
      </c>
    </row>
    <row r="36" spans="1:6" ht="14.25" x14ac:dyDescent="0.15">
      <c r="A36" s="58" t="s">
        <v>1090</v>
      </c>
      <c r="B36" s="58" t="s">
        <v>318</v>
      </c>
      <c r="C36" s="58" t="s">
        <v>1091</v>
      </c>
      <c r="D36" s="15">
        <v>1</v>
      </c>
      <c r="E36" s="18" t="str">
        <f>IF(ISBLANK(匿名・法人・デジ!L39),"",匿名・法人・デジ!L39)</f>
        <v/>
      </c>
    </row>
    <row r="37" spans="1:6" ht="14.25" x14ac:dyDescent="0.15">
      <c r="A37" s="8" t="s">
        <v>109</v>
      </c>
      <c r="B37" s="8" t="s">
        <v>318</v>
      </c>
      <c r="C37" s="8" t="s">
        <v>339</v>
      </c>
      <c r="D37" s="15">
        <v>1</v>
      </c>
      <c r="E37" s="20" t="str">
        <f>IF(COUNTIF(F37,"*・*"),LEFT(F37,LEN(F37)-LEN(E38)-1),F37)</f>
        <v/>
      </c>
      <c r="F37" t="str">
        <f>IF(ISBLANK(匿名・法人・デジ!L40),"",匿名・法人・デジ!L40)</f>
        <v/>
      </c>
    </row>
    <row r="38" spans="1:6" ht="14.25" x14ac:dyDescent="0.15">
      <c r="A38" s="8" t="s">
        <v>110</v>
      </c>
      <c r="B38" s="8" t="s">
        <v>318</v>
      </c>
      <c r="C38" s="8" t="s">
        <v>340</v>
      </c>
      <c r="D38" s="15">
        <v>1</v>
      </c>
      <c r="E38" s="20" t="str">
        <f>IF(COUNTIF(F37,"*・*"),RIGHT(F37,LEN(F37)-FIND("$",SUBSTITUTE(F37,"・","$",LEN(F37)-LEN(SUBSTITUTE(F37,"・",""))))),"")</f>
        <v/>
      </c>
    </row>
    <row r="39" spans="1:6" ht="14.25" x14ac:dyDescent="0.15">
      <c r="A39" s="8" t="s">
        <v>111</v>
      </c>
      <c r="B39" s="8" t="s">
        <v>318</v>
      </c>
      <c r="C39" s="8" t="s">
        <v>341</v>
      </c>
      <c r="D39" s="15">
        <v>1</v>
      </c>
      <c r="E39" s="18" t="str">
        <f>IF(ISBLANK(匿名・法人・デジ!L41),"",匿名・法人・デジ!L41)</f>
        <v/>
      </c>
    </row>
    <row r="40" spans="1:6" ht="14.25" x14ac:dyDescent="0.15">
      <c r="A40" s="8" t="s">
        <v>112</v>
      </c>
      <c r="B40" s="8" t="s">
        <v>318</v>
      </c>
      <c r="C40" s="8" t="s">
        <v>342</v>
      </c>
      <c r="D40" s="15">
        <v>1</v>
      </c>
      <c r="E40" s="18" t="str">
        <f>IF(ISBLANK(匿名・法人・デジ!L42),"",匿名・法人・デジ!L42)</f>
        <v/>
      </c>
    </row>
    <row r="41" spans="1:6" ht="14.25" x14ac:dyDescent="0.15">
      <c r="A41" s="8" t="s">
        <v>113</v>
      </c>
      <c r="B41" s="8" t="s">
        <v>318</v>
      </c>
      <c r="C41" s="8" t="s">
        <v>343</v>
      </c>
      <c r="D41" s="15">
        <v>1</v>
      </c>
      <c r="E41" s="18" t="str">
        <f>IF(ISBLANK(匿名・法人・デジ!L43&amp;匿名・法人・デジ!N43&amp;匿名・法人・デジ!P43&amp;匿名・法人・デジ!Q43&amp;匿名・法人・デジ!S43&amp;匿名・法人・デジ!T43&amp;匿名・法人・デジ!V43),"",匿名・法人・デジ!L43&amp;匿名・法人・デジ!N43&amp;匿名・法人・デジ!P43&amp;匿名・法人・デジ!Q43&amp;匿名・法人・デジ!S43&amp;匿名・法人・デジ!T43&amp;匿名・法人・デジ!V43)</f>
        <v>年月日</v>
      </c>
    </row>
    <row r="42" spans="1:6" ht="14.25" x14ac:dyDescent="0.15">
      <c r="A42" s="8" t="s">
        <v>114</v>
      </c>
      <c r="B42" s="8" t="s">
        <v>318</v>
      </c>
      <c r="C42" s="8" t="s">
        <v>344</v>
      </c>
      <c r="D42" s="15">
        <v>1</v>
      </c>
      <c r="E42" s="18" t="str">
        <f>IF(ISBLANK(匿名・法人・デジ!M44),"",匿名・法人・デジ!M44)</f>
        <v/>
      </c>
    </row>
    <row r="43" spans="1:6" ht="14.25" x14ac:dyDescent="0.15">
      <c r="A43" s="8" t="s">
        <v>115</v>
      </c>
      <c r="B43" s="8" t="s">
        <v>318</v>
      </c>
      <c r="C43" s="8" t="s">
        <v>345</v>
      </c>
      <c r="D43" s="15">
        <v>1</v>
      </c>
      <c r="E43" s="18" t="str">
        <f>IF(ISBLANK(匿名・法人・デジ!L45),"",匿名・法人・デジ!L45)</f>
        <v/>
      </c>
    </row>
    <row r="44" spans="1:6" ht="14.25" x14ac:dyDescent="0.15">
      <c r="A44" s="8" t="s">
        <v>116</v>
      </c>
      <c r="B44" s="8" t="s">
        <v>318</v>
      </c>
      <c r="C44" s="8" t="s">
        <v>346</v>
      </c>
      <c r="D44" s="15">
        <v>1</v>
      </c>
      <c r="E44" s="18" t="str">
        <f>IF(ISBLANK(匿名・法人・デジ!L47),"",匿名・法人・デジ!L47)</f>
        <v/>
      </c>
    </row>
    <row r="45" spans="1:6" ht="14.25" x14ac:dyDescent="0.15">
      <c r="A45" s="8" t="s">
        <v>117</v>
      </c>
      <c r="B45" s="8" t="s">
        <v>318</v>
      </c>
      <c r="C45" s="8" t="s">
        <v>347</v>
      </c>
      <c r="D45" s="15">
        <v>1</v>
      </c>
      <c r="E45" s="18" t="str">
        <f>IF(ISBLANK(匿名・法人・デジ!L48),"",匿名・法人・デジ!L48)</f>
        <v/>
      </c>
    </row>
    <row r="46" spans="1:6" ht="14.25" x14ac:dyDescent="0.15">
      <c r="A46" s="8" t="s">
        <v>118</v>
      </c>
      <c r="B46" s="8" t="s">
        <v>318</v>
      </c>
      <c r="C46" s="8" t="s">
        <v>348</v>
      </c>
      <c r="D46" s="15">
        <v>1</v>
      </c>
      <c r="E46" s="18" t="str">
        <f>IF(ISBLANK(匿名・法人・デジ!M49),"",匿名・法人・デジ!M49)</f>
        <v/>
      </c>
    </row>
    <row r="47" spans="1:6" ht="14.25" x14ac:dyDescent="0.15">
      <c r="A47" s="8" t="s">
        <v>119</v>
      </c>
      <c r="B47" s="8" t="s">
        <v>318</v>
      </c>
      <c r="C47" s="8" t="s">
        <v>349</v>
      </c>
      <c r="D47" s="15">
        <v>1</v>
      </c>
      <c r="E47" s="18" t="str">
        <f>IF(ISBLANK(匿名・法人・デジ!L50),"",匿名・法人・デジ!L50)</f>
        <v/>
      </c>
    </row>
    <row r="48" spans="1:6" ht="14.25" x14ac:dyDescent="0.15">
      <c r="A48" s="8" t="s">
        <v>120</v>
      </c>
      <c r="B48" s="8" t="s">
        <v>318</v>
      </c>
      <c r="C48" s="8" t="s">
        <v>350</v>
      </c>
      <c r="D48" s="15">
        <v>1</v>
      </c>
      <c r="E48" s="18" t="str">
        <f>IF(ISBLANK(匿名・法人・デジ!L52),"",匿名・法人・デジ!L52)</f>
        <v/>
      </c>
    </row>
    <row r="49" spans="1:5" ht="14.25" x14ac:dyDescent="0.15">
      <c r="A49" s="8" t="s">
        <v>121</v>
      </c>
      <c r="B49" s="8" t="s">
        <v>318</v>
      </c>
      <c r="C49" s="8" t="s">
        <v>351</v>
      </c>
      <c r="D49" s="15">
        <v>1</v>
      </c>
      <c r="E49" s="18" t="str">
        <f>IF(ISBLANK(匿名・法人・デジ!L53),"",匿名・法人・デジ!L53)</f>
        <v/>
      </c>
    </row>
    <row r="50" spans="1:5" ht="14.25" x14ac:dyDescent="0.15">
      <c r="A50" s="8" t="s">
        <v>122</v>
      </c>
      <c r="B50" s="8" t="s">
        <v>318</v>
      </c>
      <c r="C50" s="8" t="s">
        <v>352</v>
      </c>
      <c r="D50" s="15">
        <v>1</v>
      </c>
      <c r="E50" s="18" t="str">
        <f>IF(ISBLANK(匿名・法人・デジ!C65),"",匿名・法人・デジ!C65)</f>
        <v/>
      </c>
    </row>
    <row r="51" spans="1:5" ht="14.25" x14ac:dyDescent="0.15">
      <c r="A51" s="10" t="s">
        <v>123</v>
      </c>
      <c r="B51" s="10" t="s">
        <v>318</v>
      </c>
      <c r="C51" s="10" t="s">
        <v>353</v>
      </c>
      <c r="D51" s="14" t="s">
        <v>311</v>
      </c>
      <c r="E51" s="18"/>
    </row>
    <row r="52" spans="1:5" ht="14.25" x14ac:dyDescent="0.15">
      <c r="A52" s="10" t="s">
        <v>124</v>
      </c>
      <c r="B52" s="10" t="s">
        <v>318</v>
      </c>
      <c r="C52" s="10" t="s">
        <v>354</v>
      </c>
      <c r="D52" s="15">
        <v>1</v>
      </c>
      <c r="E52" s="18" t="str">
        <f>IF(ISBLANK(匿名・法人・デジ!S65),"",匿名・法人・デジ!S65)</f>
        <v/>
      </c>
    </row>
    <row r="53" spans="1:5" ht="14.25" x14ac:dyDescent="0.15">
      <c r="A53" s="10" t="s">
        <v>125</v>
      </c>
      <c r="B53" s="10" t="s">
        <v>318</v>
      </c>
      <c r="C53" s="10" t="s">
        <v>355</v>
      </c>
      <c r="D53" s="15">
        <v>1</v>
      </c>
      <c r="E53" s="18" t="str">
        <f>IF(ISBLANK(匿名・法人・デジ!AB65),"",匿名・法人・デジ!AB65)</f>
        <v/>
      </c>
    </row>
    <row r="54" spans="1:5" ht="14.25" x14ac:dyDescent="0.15">
      <c r="A54" s="10" t="s">
        <v>126</v>
      </c>
      <c r="B54" s="10" t="s">
        <v>318</v>
      </c>
      <c r="C54" s="10" t="s">
        <v>356</v>
      </c>
      <c r="D54" s="15">
        <v>1</v>
      </c>
      <c r="E54" s="18" t="str">
        <f>IF(ISBLANK(匿名・法人・デジ!C66),"",匿名・法人・デジ!C66)</f>
        <v/>
      </c>
    </row>
    <row r="55" spans="1:5" ht="14.25" x14ac:dyDescent="0.15">
      <c r="A55" s="10" t="s">
        <v>127</v>
      </c>
      <c r="B55" s="10" t="s">
        <v>318</v>
      </c>
      <c r="C55" s="10" t="s">
        <v>357</v>
      </c>
      <c r="D55" s="14" t="s">
        <v>311</v>
      </c>
      <c r="E55" s="18"/>
    </row>
    <row r="56" spans="1:5" ht="14.25" x14ac:dyDescent="0.15">
      <c r="A56" s="10" t="s">
        <v>128</v>
      </c>
      <c r="B56" s="10" t="s">
        <v>318</v>
      </c>
      <c r="C56" s="10" t="s">
        <v>358</v>
      </c>
      <c r="D56" s="15">
        <v>1</v>
      </c>
      <c r="E56" s="18" t="str">
        <f>IF(ISBLANK(匿名・法人・デジ!S66),"",匿名・法人・デジ!S66)</f>
        <v/>
      </c>
    </row>
    <row r="57" spans="1:5" ht="14.25" x14ac:dyDescent="0.15">
      <c r="A57" s="10" t="s">
        <v>129</v>
      </c>
      <c r="B57" s="10" t="s">
        <v>318</v>
      </c>
      <c r="C57" s="10" t="s">
        <v>359</v>
      </c>
      <c r="D57" s="15">
        <v>1</v>
      </c>
      <c r="E57" s="18" t="str">
        <f>IF(ISBLANK(匿名・法人・デジ!AB66),"",匿名・法人・デジ!AB66)</f>
        <v/>
      </c>
    </row>
    <row r="58" spans="1:5" ht="14.25" x14ac:dyDescent="0.15">
      <c r="A58" s="10" t="s">
        <v>130</v>
      </c>
      <c r="B58" s="10" t="s">
        <v>318</v>
      </c>
      <c r="C58" s="10" t="s">
        <v>360</v>
      </c>
      <c r="D58" s="15">
        <v>1</v>
      </c>
      <c r="E58" s="18" t="str">
        <f>IF(ISBLANK(匿名・法人・デジ!C67),"",匿名・法人・デジ!C67)</f>
        <v/>
      </c>
    </row>
    <row r="59" spans="1:5" ht="14.25" x14ac:dyDescent="0.15">
      <c r="A59" s="10" t="s">
        <v>131</v>
      </c>
      <c r="B59" s="10" t="s">
        <v>318</v>
      </c>
      <c r="C59" s="10" t="s">
        <v>361</v>
      </c>
      <c r="D59" s="14" t="s">
        <v>311</v>
      </c>
      <c r="E59" s="18"/>
    </row>
    <row r="60" spans="1:5" ht="14.25" x14ac:dyDescent="0.15">
      <c r="A60" s="10" t="s">
        <v>132</v>
      </c>
      <c r="B60" s="10" t="s">
        <v>318</v>
      </c>
      <c r="C60" s="10" t="s">
        <v>362</v>
      </c>
      <c r="D60" s="15">
        <v>1</v>
      </c>
      <c r="E60" s="18" t="str">
        <f>IF(ISBLANK(匿名・法人・デジ!S67),"",匿名・法人・デジ!S67)</f>
        <v/>
      </c>
    </row>
    <row r="61" spans="1:5" ht="14.25" x14ac:dyDescent="0.15">
      <c r="A61" s="10" t="s">
        <v>133</v>
      </c>
      <c r="B61" s="10" t="s">
        <v>318</v>
      </c>
      <c r="C61" s="10" t="s">
        <v>363</v>
      </c>
      <c r="D61" s="15">
        <v>1</v>
      </c>
      <c r="E61" s="18" t="str">
        <f>IF(ISBLANK(匿名・法人・デジ!AB67),"",匿名・法人・デジ!AB67)</f>
        <v/>
      </c>
    </row>
    <row r="62" spans="1:5" ht="14.25" x14ac:dyDescent="0.15">
      <c r="A62" s="10" t="s">
        <v>134</v>
      </c>
      <c r="B62" s="10" t="s">
        <v>318</v>
      </c>
      <c r="C62" s="10" t="s">
        <v>364</v>
      </c>
      <c r="D62" s="15">
        <v>1</v>
      </c>
      <c r="E62" s="18" t="str">
        <f>IF(ISBLANK(匿名・法人・デジ!C68),"",匿名・法人・デジ!C68)</f>
        <v/>
      </c>
    </row>
    <row r="63" spans="1:5" ht="14.25" x14ac:dyDescent="0.15">
      <c r="A63" s="10" t="s">
        <v>135</v>
      </c>
      <c r="B63" s="10" t="s">
        <v>318</v>
      </c>
      <c r="C63" s="10" t="s">
        <v>365</v>
      </c>
      <c r="D63" s="14" t="s">
        <v>311</v>
      </c>
      <c r="E63" s="18"/>
    </row>
    <row r="64" spans="1:5" ht="14.25" x14ac:dyDescent="0.15">
      <c r="A64" s="10" t="s">
        <v>136</v>
      </c>
      <c r="B64" s="10" t="s">
        <v>318</v>
      </c>
      <c r="C64" s="10" t="s">
        <v>366</v>
      </c>
      <c r="D64" s="15">
        <v>1</v>
      </c>
      <c r="E64" s="18" t="str">
        <f>IF(ISBLANK(匿名・法人・デジ!S68),"",匿名・法人・デジ!S68)</f>
        <v/>
      </c>
    </row>
    <row r="65" spans="1:5" ht="14.25" x14ac:dyDescent="0.15">
      <c r="A65" s="10" t="s">
        <v>137</v>
      </c>
      <c r="B65" s="10" t="s">
        <v>318</v>
      </c>
      <c r="C65" s="10" t="s">
        <v>367</v>
      </c>
      <c r="D65" s="15">
        <v>1</v>
      </c>
      <c r="E65" s="18" t="str">
        <f>IF(ISBLANK(匿名・法人・デジ!AB68),"",匿名・法人・デジ!AB68)</f>
        <v/>
      </c>
    </row>
    <row r="66" spans="1:5" ht="14.25" x14ac:dyDescent="0.15">
      <c r="A66" s="10" t="s">
        <v>138</v>
      </c>
      <c r="B66" s="10" t="s">
        <v>318</v>
      </c>
      <c r="C66" s="10" t="s">
        <v>368</v>
      </c>
      <c r="D66" s="15">
        <v>1</v>
      </c>
      <c r="E66" s="18" t="str">
        <f>IF(ISBLANK(匿名・法人・デジ!C69),"",匿名・法人・デジ!C69)</f>
        <v/>
      </c>
    </row>
    <row r="67" spans="1:5" ht="14.25" x14ac:dyDescent="0.15">
      <c r="A67" s="10" t="s">
        <v>139</v>
      </c>
      <c r="B67" s="10" t="s">
        <v>318</v>
      </c>
      <c r="C67" s="10" t="s">
        <v>369</v>
      </c>
      <c r="D67" s="14" t="s">
        <v>311</v>
      </c>
      <c r="E67" s="18"/>
    </row>
    <row r="68" spans="1:5" ht="14.25" x14ac:dyDescent="0.15">
      <c r="A68" s="10" t="s">
        <v>140</v>
      </c>
      <c r="B68" s="10" t="s">
        <v>318</v>
      </c>
      <c r="C68" s="10" t="s">
        <v>370</v>
      </c>
      <c r="D68" s="15">
        <v>1</v>
      </c>
      <c r="E68" s="18" t="str">
        <f>IF(ISBLANK(匿名・法人・デジ!S69),"",匿名・法人・デジ!S69)</f>
        <v/>
      </c>
    </row>
    <row r="69" spans="1:5" ht="14.25" x14ac:dyDescent="0.15">
      <c r="A69" s="10" t="s">
        <v>141</v>
      </c>
      <c r="B69" s="10" t="s">
        <v>318</v>
      </c>
      <c r="C69" s="10" t="s">
        <v>371</v>
      </c>
      <c r="D69" s="15">
        <v>1</v>
      </c>
      <c r="E69" s="18" t="str">
        <f>IF(ISBLANK(匿名・法人・デジ!AB69),"",匿名・法人・デジ!AB69)</f>
        <v/>
      </c>
    </row>
    <row r="70" spans="1:5" ht="14.25" x14ac:dyDescent="0.15">
      <c r="A70" s="10" t="s">
        <v>142</v>
      </c>
      <c r="B70" s="10" t="s">
        <v>318</v>
      </c>
      <c r="C70" s="10" t="s">
        <v>372</v>
      </c>
      <c r="D70" s="15">
        <v>1</v>
      </c>
      <c r="E70" s="18" t="str">
        <f>IF(ISBLANK(匿名・法人・デジ!C70),"",匿名・法人・デジ!C70)</f>
        <v/>
      </c>
    </row>
    <row r="71" spans="1:5" ht="14.25" x14ac:dyDescent="0.15">
      <c r="A71" s="10" t="s">
        <v>143</v>
      </c>
      <c r="B71" s="10" t="s">
        <v>318</v>
      </c>
      <c r="C71" s="10" t="s">
        <v>373</v>
      </c>
      <c r="D71" s="14" t="s">
        <v>311</v>
      </c>
      <c r="E71" s="18"/>
    </row>
    <row r="72" spans="1:5" ht="14.25" x14ac:dyDescent="0.15">
      <c r="A72" s="10" t="s">
        <v>144</v>
      </c>
      <c r="B72" s="10" t="s">
        <v>318</v>
      </c>
      <c r="C72" s="10" t="s">
        <v>374</v>
      </c>
      <c r="D72" s="15">
        <v>1</v>
      </c>
      <c r="E72" s="18" t="str">
        <f>IF(ISBLANK(匿名・法人・デジ!S70),"",匿名・法人・デジ!S70)</f>
        <v/>
      </c>
    </row>
    <row r="73" spans="1:5" ht="14.25" x14ac:dyDescent="0.15">
      <c r="A73" s="10" t="s">
        <v>145</v>
      </c>
      <c r="B73" s="10" t="s">
        <v>318</v>
      </c>
      <c r="C73" s="10" t="s">
        <v>375</v>
      </c>
      <c r="D73" s="15">
        <v>1</v>
      </c>
      <c r="E73" s="18" t="str">
        <f>IF(ISBLANK(匿名・法人・デジ!AB70),"",匿名・法人・デジ!AB70)</f>
        <v/>
      </c>
    </row>
    <row r="74" spans="1:5" ht="14.25" x14ac:dyDescent="0.15">
      <c r="A74" s="10" t="s">
        <v>146</v>
      </c>
      <c r="B74" s="10" t="s">
        <v>318</v>
      </c>
      <c r="C74" s="10" t="s">
        <v>376</v>
      </c>
      <c r="D74" s="15">
        <v>1</v>
      </c>
      <c r="E74" s="18" t="str">
        <f>IF(ISBLANK(匿名・法人・デジ!C71),"",匿名・法人・デジ!C71)</f>
        <v/>
      </c>
    </row>
    <row r="75" spans="1:5" ht="14.25" x14ac:dyDescent="0.15">
      <c r="A75" s="10" t="s">
        <v>147</v>
      </c>
      <c r="B75" s="10" t="s">
        <v>318</v>
      </c>
      <c r="C75" s="10" t="s">
        <v>377</v>
      </c>
      <c r="D75" s="14" t="s">
        <v>311</v>
      </c>
      <c r="E75" s="18"/>
    </row>
    <row r="76" spans="1:5" ht="14.25" x14ac:dyDescent="0.15">
      <c r="A76" s="10" t="s">
        <v>148</v>
      </c>
      <c r="B76" s="10" t="s">
        <v>318</v>
      </c>
      <c r="C76" s="10" t="s">
        <v>378</v>
      </c>
      <c r="D76" s="15">
        <v>1</v>
      </c>
      <c r="E76" s="18" t="str">
        <f>IF(ISBLANK(匿名・法人・デジ!S71),"",匿名・法人・デジ!S71)</f>
        <v/>
      </c>
    </row>
    <row r="77" spans="1:5" ht="14.25" x14ac:dyDescent="0.15">
      <c r="A77" s="10" t="s">
        <v>149</v>
      </c>
      <c r="B77" s="10" t="s">
        <v>318</v>
      </c>
      <c r="C77" s="10" t="s">
        <v>379</v>
      </c>
      <c r="D77" s="15">
        <v>1</v>
      </c>
      <c r="E77" s="18" t="str">
        <f>IF(ISBLANK(匿名・法人・デジ!AB71),"",匿名・法人・デジ!AB71)</f>
        <v/>
      </c>
    </row>
    <row r="78" spans="1:5" ht="14.25" x14ac:dyDescent="0.15">
      <c r="A78" s="10" t="s">
        <v>150</v>
      </c>
      <c r="B78" s="10" t="s">
        <v>318</v>
      </c>
      <c r="C78" s="10" t="s">
        <v>380</v>
      </c>
      <c r="D78" s="15">
        <v>1</v>
      </c>
      <c r="E78" s="18" t="str">
        <f>IF(ISBLANK(匿名・法人・デジ!C72),"",匿名・法人・デジ!C72)</f>
        <v/>
      </c>
    </row>
    <row r="79" spans="1:5" ht="14.25" x14ac:dyDescent="0.15">
      <c r="A79" s="10" t="s">
        <v>151</v>
      </c>
      <c r="B79" s="10" t="s">
        <v>318</v>
      </c>
      <c r="C79" s="10" t="s">
        <v>381</v>
      </c>
      <c r="D79" s="14" t="s">
        <v>311</v>
      </c>
      <c r="E79" s="18"/>
    </row>
    <row r="80" spans="1:5" ht="14.25" x14ac:dyDescent="0.15">
      <c r="A80" s="10" t="s">
        <v>152</v>
      </c>
      <c r="B80" s="10" t="s">
        <v>318</v>
      </c>
      <c r="C80" s="10" t="s">
        <v>382</v>
      </c>
      <c r="D80" s="15">
        <v>1</v>
      </c>
      <c r="E80" s="18" t="str">
        <f>IF(ISBLANK(匿名・法人・デジ!S72),"",匿名・法人・デジ!S72)</f>
        <v/>
      </c>
    </row>
    <row r="81" spans="1:6" ht="14.25" x14ac:dyDescent="0.15">
      <c r="A81" s="10" t="s">
        <v>153</v>
      </c>
      <c r="B81" s="10" t="s">
        <v>318</v>
      </c>
      <c r="C81" s="10" t="s">
        <v>383</v>
      </c>
      <c r="D81" s="15">
        <v>1</v>
      </c>
      <c r="E81" s="18" t="str">
        <f>IF(ISBLANK(匿名・法人・デジ!AB72),"",匿名・法人・デジ!AB72)</f>
        <v/>
      </c>
    </row>
    <row r="82" spans="1:6" ht="14.25" x14ac:dyDescent="0.15">
      <c r="A82" s="6" t="s">
        <v>154</v>
      </c>
      <c r="B82" s="6" t="s">
        <v>318</v>
      </c>
      <c r="C82" s="6" t="s">
        <v>384</v>
      </c>
      <c r="D82" s="14" t="s">
        <v>311</v>
      </c>
      <c r="E82" s="18"/>
    </row>
    <row r="83" spans="1:6" ht="14.25" x14ac:dyDescent="0.15">
      <c r="A83" s="8" t="s">
        <v>155</v>
      </c>
      <c r="B83" s="8" t="s">
        <v>318</v>
      </c>
      <c r="C83" s="8" t="s">
        <v>385</v>
      </c>
      <c r="D83" s="15">
        <v>1</v>
      </c>
      <c r="E83" s="18" t="str">
        <f>IF(ISBLANK(匿名・法人・デジ!D79),"",匿名・法人・デジ!D79)</f>
        <v/>
      </c>
    </row>
    <row r="84" spans="1:6" ht="14.25" x14ac:dyDescent="0.15">
      <c r="A84" s="8" t="s">
        <v>156</v>
      </c>
      <c r="B84" s="8" t="s">
        <v>318</v>
      </c>
      <c r="C84" s="8" t="s">
        <v>386</v>
      </c>
      <c r="D84" s="15">
        <v>1</v>
      </c>
      <c r="E84" s="18" t="str">
        <f>IF(ISBLANK(匿名・法人・デジ!D83),"",匿名・法人・デジ!D83)</f>
        <v/>
      </c>
    </row>
    <row r="85" spans="1:6" ht="14.25" x14ac:dyDescent="0.15">
      <c r="A85" s="58" t="s">
        <v>1092</v>
      </c>
      <c r="B85" s="58" t="s">
        <v>318</v>
      </c>
      <c r="C85" s="58" t="s">
        <v>1093</v>
      </c>
      <c r="D85" s="56">
        <v>1</v>
      </c>
      <c r="E85" s="18" t="str">
        <f>IF(ISBLANK(匿名・法人・デジ!P82),"",匿名・法人・デジ!P82)</f>
        <v/>
      </c>
    </row>
    <row r="86" spans="1:6" ht="14.25" x14ac:dyDescent="0.15">
      <c r="A86" s="9" t="s">
        <v>157</v>
      </c>
      <c r="B86" s="9" t="s">
        <v>318</v>
      </c>
      <c r="C86" s="9" t="s">
        <v>387</v>
      </c>
      <c r="D86" s="15">
        <v>1</v>
      </c>
      <c r="E86" s="18" t="str">
        <f>IF(ISBLANK(匿名・法人・デジ!D97),"",匿名・法人・デジ!D97)</f>
        <v/>
      </c>
    </row>
    <row r="87" spans="1:6" ht="14.25" x14ac:dyDescent="0.15">
      <c r="A87" s="9" t="s">
        <v>158</v>
      </c>
      <c r="B87" s="9" t="s">
        <v>318</v>
      </c>
      <c r="C87" s="9" t="s">
        <v>388</v>
      </c>
      <c r="D87" s="15">
        <v>1</v>
      </c>
      <c r="E87" s="18" t="str">
        <f>IF(ISBLANK(匿名・法人・デジ!D124),"",匿名・法人・デジ!D124)</f>
        <v/>
      </c>
    </row>
    <row r="88" spans="1:6" ht="14.25" x14ac:dyDescent="0.15">
      <c r="A88" s="9" t="s">
        <v>159</v>
      </c>
      <c r="B88" s="9" t="s">
        <v>318</v>
      </c>
      <c r="C88" s="9" t="s">
        <v>389</v>
      </c>
      <c r="D88" s="15">
        <v>1</v>
      </c>
      <c r="E88" s="18" t="str">
        <f>IF(ISBLANK(匿名・法人・デジ!D128),"",匿名・法人・デジ!D128)</f>
        <v/>
      </c>
    </row>
    <row r="89" spans="1:6" ht="14.25" x14ac:dyDescent="0.15">
      <c r="A89" s="9" t="s">
        <v>160</v>
      </c>
      <c r="B89" s="9" t="s">
        <v>318</v>
      </c>
      <c r="C89" s="9" t="s">
        <v>390</v>
      </c>
      <c r="D89" s="15">
        <v>1</v>
      </c>
      <c r="E89" s="18" t="str">
        <f>IF(ISBLANK(匿名・法人・デジ!D129),"",匿名・法人・デジ!D129)</f>
        <v/>
      </c>
    </row>
    <row r="90" spans="1:6" ht="14.25" x14ac:dyDescent="0.15">
      <c r="A90" s="9" t="s">
        <v>161</v>
      </c>
      <c r="B90" s="9" t="s">
        <v>318</v>
      </c>
      <c r="C90" s="9" t="s">
        <v>391</v>
      </c>
      <c r="D90" s="15">
        <v>1</v>
      </c>
      <c r="E90" s="18" t="str">
        <f>IF(ISBLANK(匿名・法人・デジ!D130),"",匿名・法人・デジ!D130)</f>
        <v/>
      </c>
    </row>
    <row r="91" spans="1:6" ht="14.25" x14ac:dyDescent="0.15">
      <c r="A91" s="9" t="s">
        <v>162</v>
      </c>
      <c r="B91" s="9" t="s">
        <v>318</v>
      </c>
      <c r="C91" s="9" t="s">
        <v>392</v>
      </c>
      <c r="D91" s="15">
        <v>1</v>
      </c>
      <c r="E91" s="18" t="str">
        <f>IF(ISBLANK(匿名・法人・デジ!D131),"",匿名・法人・デジ!D131)</f>
        <v/>
      </c>
    </row>
    <row r="92" spans="1:6" ht="14.25" x14ac:dyDescent="0.15">
      <c r="A92" s="9" t="s">
        <v>163</v>
      </c>
      <c r="B92" s="9" t="s">
        <v>318</v>
      </c>
      <c r="C92" s="9" t="s">
        <v>393</v>
      </c>
      <c r="D92" s="15">
        <v>1</v>
      </c>
      <c r="E92" s="18" t="str">
        <f>IF(ISBLANK(匿名・法人・デジ!D132),"",匿名・法人・デジ!D132)</f>
        <v/>
      </c>
    </row>
    <row r="93" spans="1:6" ht="14.25" x14ac:dyDescent="0.15">
      <c r="A93" s="9" t="s">
        <v>164</v>
      </c>
      <c r="B93" s="9" t="s">
        <v>318</v>
      </c>
      <c r="C93" s="9" t="s">
        <v>394</v>
      </c>
      <c r="D93" s="14" t="s">
        <v>311</v>
      </c>
      <c r="E93" s="18"/>
    </row>
    <row r="94" spans="1:6" ht="14.25" x14ac:dyDescent="0.15">
      <c r="A94" s="9" t="s">
        <v>165</v>
      </c>
      <c r="B94" s="9" t="s">
        <v>318</v>
      </c>
      <c r="C94" s="9" t="s">
        <v>395</v>
      </c>
      <c r="D94" s="14" t="s">
        <v>311</v>
      </c>
      <c r="E94" s="18"/>
    </row>
    <row r="95" spans="1:6" ht="14.25" x14ac:dyDescent="0.15">
      <c r="A95" s="8" t="s">
        <v>166</v>
      </c>
      <c r="B95" s="8" t="s">
        <v>318</v>
      </c>
      <c r="C95" s="8" t="s">
        <v>396</v>
      </c>
      <c r="D95" s="15">
        <v>1</v>
      </c>
      <c r="E95" s="20" t="str">
        <f>IF(F95,"1","0")</f>
        <v>0</v>
      </c>
      <c r="F95" t="b">
        <v>0</v>
      </c>
    </row>
    <row r="96" spans="1:6" ht="14.25" x14ac:dyDescent="0.15">
      <c r="A96" s="9" t="s">
        <v>167</v>
      </c>
      <c r="B96" s="9" t="s">
        <v>318</v>
      </c>
      <c r="C96" s="9" t="s">
        <v>397</v>
      </c>
      <c r="D96" s="15">
        <v>1</v>
      </c>
      <c r="E96" s="18" t="str">
        <f>IF(ISBLANK(匿名・法人・デジ!H138),"",匿名・法人・デジ!H138)</f>
        <v/>
      </c>
    </row>
    <row r="97" spans="1:6" ht="14.25" x14ac:dyDescent="0.15">
      <c r="A97" s="9" t="s">
        <v>168</v>
      </c>
      <c r="B97" s="9" t="s">
        <v>318</v>
      </c>
      <c r="C97" s="9" t="s">
        <v>398</v>
      </c>
      <c r="D97" s="15">
        <v>1</v>
      </c>
      <c r="E97" s="18" t="str">
        <f>IF(ISBLANK(匿名・法人・デジ!Z138&amp;匿名・法人・デジ!AB138&amp;匿名・法人・デジ!AD138&amp;匿名・法人・デジ!AE138&amp;匿名・法人・デジ!AG138),"",匿名・法人・デジ!Z138&amp;匿名・法人・デジ!AB138&amp;匿名・法人・デジ!AD138&amp;匿名・法人・デジ!AE138&amp;匿名・法人・デジ!AG138)</f>
        <v>年月</v>
      </c>
    </row>
    <row r="98" spans="1:6" ht="14.25" x14ac:dyDescent="0.15">
      <c r="A98" s="9" t="s">
        <v>169</v>
      </c>
      <c r="B98" s="9" t="s">
        <v>318</v>
      </c>
      <c r="C98" s="9" t="s">
        <v>399</v>
      </c>
      <c r="D98" s="15">
        <v>1</v>
      </c>
      <c r="E98" s="18" t="str">
        <f>IF(ISBLANK(匿名・法人・デジ!H139),"",匿名・法人・デジ!H139)</f>
        <v/>
      </c>
    </row>
    <row r="99" spans="1:6" ht="14.25" x14ac:dyDescent="0.15">
      <c r="A99" s="9" t="s">
        <v>170</v>
      </c>
      <c r="B99" s="9" t="s">
        <v>318</v>
      </c>
      <c r="C99" s="9" t="s">
        <v>400</v>
      </c>
      <c r="D99" s="15">
        <v>1</v>
      </c>
      <c r="E99" s="18" t="str">
        <f>IF(ISBLANK(匿名・法人・デジ!Z139&amp;匿名・法人・デジ!AB139&amp;匿名・法人・デジ!AD139&amp;匿名・法人・デジ!AE139&amp;匿名・法人・デジ!AG139),"",匿名・法人・デジ!Z139&amp;匿名・法人・デジ!AB139&amp;匿名・法人・デジ!AD139&amp;匿名・法人・デジ!AE139&amp;匿名・法人・デジ!AG139)</f>
        <v>年月</v>
      </c>
    </row>
    <row r="100" spans="1:6" ht="14.25" x14ac:dyDescent="0.15">
      <c r="A100" s="8" t="s">
        <v>171</v>
      </c>
      <c r="B100" s="8" t="s">
        <v>318</v>
      </c>
      <c r="C100" s="8" t="s">
        <v>401</v>
      </c>
      <c r="D100" s="15">
        <v>1</v>
      </c>
      <c r="E100" s="20" t="str">
        <f>IF(F100,"1","0")</f>
        <v>0</v>
      </c>
      <c r="F100" t="b">
        <v>0</v>
      </c>
    </row>
    <row r="101" spans="1:6" ht="14.25" x14ac:dyDescent="0.15">
      <c r="A101" s="9" t="s">
        <v>172</v>
      </c>
      <c r="B101" s="9" t="s">
        <v>318</v>
      </c>
      <c r="C101" s="9" t="s">
        <v>402</v>
      </c>
      <c r="D101" s="15">
        <v>1</v>
      </c>
      <c r="E101" s="18" t="str">
        <f>IF(ISBLANK(匿名・法人・デジ!H140),"",匿名・法人・デジ!H140)</f>
        <v/>
      </c>
    </row>
    <row r="102" spans="1:6" ht="14.25" x14ac:dyDescent="0.15">
      <c r="A102" s="9" t="s">
        <v>173</v>
      </c>
      <c r="B102" s="9" t="s">
        <v>318</v>
      </c>
      <c r="C102" s="9" t="s">
        <v>403</v>
      </c>
      <c r="D102" s="15">
        <v>1</v>
      </c>
      <c r="E102" s="18" t="str">
        <f>IF(ISBLANK(匿名・法人・デジ!Z140&amp;匿名・法人・デジ!AB140&amp;匿名・法人・デジ!AD140&amp;匿名・法人・デジ!AE140&amp;匿名・法人・デジ!AG140),"",匿名・法人・デジ!Z140&amp;匿名・法人・デジ!AB140&amp;匿名・法人・デジ!AD140&amp;匿名・法人・デジ!AE140&amp;匿名・法人・デジ!AG140)</f>
        <v>年月</v>
      </c>
    </row>
    <row r="103" spans="1:6" ht="14.25" x14ac:dyDescent="0.15">
      <c r="A103" s="9" t="s">
        <v>174</v>
      </c>
      <c r="B103" s="9" t="s">
        <v>318</v>
      </c>
      <c r="C103" s="9" t="s">
        <v>404</v>
      </c>
      <c r="D103" s="15">
        <v>1</v>
      </c>
      <c r="E103" s="18" t="str">
        <f>IF(ISBLANK(匿名・法人・デジ!H141),"",匿名・法人・デジ!H141)</f>
        <v/>
      </c>
    </row>
    <row r="104" spans="1:6" ht="14.25" x14ac:dyDescent="0.15">
      <c r="A104" s="9" t="s">
        <v>175</v>
      </c>
      <c r="B104" s="9" t="s">
        <v>318</v>
      </c>
      <c r="C104" s="9" t="s">
        <v>405</v>
      </c>
      <c r="D104" s="15">
        <v>1</v>
      </c>
      <c r="E104" s="18" t="str">
        <f>IF(ISBLANK(匿名・法人・デジ!Z141&amp;匿名・法人・デジ!AB141&amp;匿名・法人・デジ!AD141&amp;匿名・法人・デジ!AE141&amp;匿名・法人・デジ!AG141),"",匿名・法人・デジ!Z141&amp;匿名・法人・デジ!AB141&amp;匿名・法人・デジ!AD141&amp;匿名・法人・デジ!AE141&amp;匿名・法人・デジ!AG141)</f>
        <v>年月</v>
      </c>
    </row>
    <row r="105" spans="1:6" ht="14.25" x14ac:dyDescent="0.15">
      <c r="A105" s="8" t="s">
        <v>176</v>
      </c>
      <c r="B105" s="8" t="s">
        <v>318</v>
      </c>
      <c r="C105" s="8" t="s">
        <v>406</v>
      </c>
      <c r="D105" s="15">
        <v>1</v>
      </c>
      <c r="E105" s="20" t="str">
        <f>IF(F105,"1","0")</f>
        <v>0</v>
      </c>
      <c r="F105" t="b">
        <v>0</v>
      </c>
    </row>
    <row r="106" spans="1:6" ht="14.25" x14ac:dyDescent="0.15">
      <c r="A106" s="9" t="s">
        <v>177</v>
      </c>
      <c r="B106" s="9" t="s">
        <v>318</v>
      </c>
      <c r="C106" s="9" t="s">
        <v>407</v>
      </c>
      <c r="D106" s="15">
        <v>1</v>
      </c>
      <c r="E106" s="18" t="str">
        <f>IF(ISBLANK(匿名・法人・デジ!H142),"",匿名・法人・デジ!H142)</f>
        <v/>
      </c>
    </row>
    <row r="107" spans="1:6" ht="14.25" x14ac:dyDescent="0.15">
      <c r="A107" s="9" t="s">
        <v>178</v>
      </c>
      <c r="B107" s="9" t="s">
        <v>318</v>
      </c>
      <c r="C107" s="9" t="s">
        <v>408</v>
      </c>
      <c r="D107" s="15">
        <v>1</v>
      </c>
      <c r="E107" s="18" t="str">
        <f>IF(ISBLANK(匿名・法人・デジ!Z142&amp;匿名・法人・デジ!AB142&amp;匿名・法人・デジ!AD142&amp;匿名・法人・デジ!AE142&amp;匿名・法人・デジ!AG142),"",匿名・法人・デジ!Z142&amp;匿名・法人・デジ!AB142&amp;匿名・法人・デジ!AD142&amp;匿名・法人・デジ!AE142&amp;匿名・法人・デジ!AG142)</f>
        <v>年月</v>
      </c>
    </row>
    <row r="108" spans="1:6" ht="14.25" x14ac:dyDescent="0.15">
      <c r="A108" s="9" t="s">
        <v>179</v>
      </c>
      <c r="B108" s="9" t="s">
        <v>318</v>
      </c>
      <c r="C108" s="9" t="s">
        <v>409</v>
      </c>
      <c r="D108" s="15">
        <v>1</v>
      </c>
      <c r="E108" s="18" t="str">
        <f>IF(ISBLANK(匿名・法人・デジ!H143),"",匿名・法人・デジ!H143)</f>
        <v/>
      </c>
    </row>
    <row r="109" spans="1:6" ht="14.25" x14ac:dyDescent="0.15">
      <c r="A109" s="9" t="s">
        <v>180</v>
      </c>
      <c r="B109" s="9" t="s">
        <v>318</v>
      </c>
      <c r="C109" s="9" t="s">
        <v>410</v>
      </c>
      <c r="D109" s="15">
        <v>1</v>
      </c>
      <c r="E109" s="18" t="str">
        <f>IF(ISBLANK(匿名・法人・デジ!Z143&amp;匿名・法人・デジ!AB143&amp;匿名・法人・デジ!AD143&amp;匿名・法人・デジ!AE143&amp;匿名・法人・デジ!AG143),"",匿名・法人・デジ!Z143&amp;匿名・法人・デジ!AB143&amp;匿名・法人・デジ!AD143&amp;匿名・法人・デジ!AE143&amp;匿名・法人・デジ!AG143)</f>
        <v>年月</v>
      </c>
    </row>
    <row r="110" spans="1:6" ht="14.25" x14ac:dyDescent="0.15">
      <c r="A110" s="8" t="s">
        <v>181</v>
      </c>
      <c r="B110" s="8" t="s">
        <v>318</v>
      </c>
      <c r="C110" s="8" t="s">
        <v>411</v>
      </c>
      <c r="D110" s="15">
        <v>1</v>
      </c>
      <c r="E110" s="20" t="str">
        <f>IF(F110,"1","0")</f>
        <v>0</v>
      </c>
      <c r="F110" t="b">
        <v>0</v>
      </c>
    </row>
    <row r="111" spans="1:6" ht="14.25" x14ac:dyDescent="0.15">
      <c r="A111" s="9" t="s">
        <v>182</v>
      </c>
      <c r="B111" s="9" t="s">
        <v>318</v>
      </c>
      <c r="C111" s="9" t="s">
        <v>412</v>
      </c>
      <c r="D111" s="15">
        <v>1</v>
      </c>
      <c r="E111" s="18" t="str">
        <f>IF(ISBLANK(匿名・法人・デジ!H144),"",匿名・法人・デジ!H144)</f>
        <v/>
      </c>
    </row>
    <row r="112" spans="1:6" ht="14.25" x14ac:dyDescent="0.15">
      <c r="A112" s="9" t="s">
        <v>183</v>
      </c>
      <c r="B112" s="9" t="s">
        <v>318</v>
      </c>
      <c r="C112" s="9" t="s">
        <v>413</v>
      </c>
      <c r="D112" s="15">
        <v>1</v>
      </c>
      <c r="E112" s="18" t="str">
        <f>IF(ISBLANK(匿名・法人・デジ!Z144&amp;匿名・法人・デジ!AB144&amp;匿名・法人・デジ!AD144&amp;匿名・法人・デジ!AE144&amp;匿名・法人・デジ!AG144),"",匿名・法人・デジ!Z144&amp;匿名・法人・デジ!AB144&amp;匿名・法人・デジ!AD144&amp;匿名・法人・デジ!AE144&amp;匿名・法人・デジ!AG144)</f>
        <v>年月</v>
      </c>
    </row>
    <row r="113" spans="1:6" ht="14.25" x14ac:dyDescent="0.15">
      <c r="A113" s="9" t="s">
        <v>184</v>
      </c>
      <c r="B113" s="9" t="s">
        <v>318</v>
      </c>
      <c r="C113" s="9" t="s">
        <v>414</v>
      </c>
      <c r="D113" s="15">
        <v>1</v>
      </c>
      <c r="E113" s="18" t="str">
        <f>IF(ISBLANK(匿名・法人・デジ!H145),"",匿名・法人・デジ!H145)</f>
        <v/>
      </c>
    </row>
    <row r="114" spans="1:6" ht="14.25" x14ac:dyDescent="0.15">
      <c r="A114" s="9" t="s">
        <v>185</v>
      </c>
      <c r="B114" s="9" t="s">
        <v>318</v>
      </c>
      <c r="C114" s="9" t="s">
        <v>415</v>
      </c>
      <c r="D114" s="15">
        <v>1</v>
      </c>
      <c r="E114" s="18" t="str">
        <f>IF(ISBLANK(匿名・法人・デジ!Z145&amp;匿名・法人・デジ!AB145&amp;匿名・法人・デジ!AD145&amp;匿名・法人・デジ!AE145&amp;匿名・法人・デジ!AG145),"",匿名・法人・デジ!Z145&amp;匿名・法人・デジ!AB145&amp;匿名・法人・デジ!AD145&amp;匿名・法人・デジ!AE145&amp;匿名・法人・デジ!AG145)</f>
        <v>年月</v>
      </c>
    </row>
    <row r="115" spans="1:6" ht="14.25" x14ac:dyDescent="0.15">
      <c r="A115" s="8" t="s">
        <v>186</v>
      </c>
      <c r="B115" s="8" t="s">
        <v>318</v>
      </c>
      <c r="C115" s="8" t="s">
        <v>416</v>
      </c>
      <c r="D115" s="15">
        <v>1</v>
      </c>
      <c r="E115" s="20" t="str">
        <f>IF(F115,"1","0")</f>
        <v>0</v>
      </c>
      <c r="F115" t="b">
        <v>0</v>
      </c>
    </row>
    <row r="116" spans="1:6" ht="14.25" x14ac:dyDescent="0.15">
      <c r="A116" s="9" t="s">
        <v>187</v>
      </c>
      <c r="B116" s="9" t="s">
        <v>318</v>
      </c>
      <c r="C116" s="9" t="s">
        <v>417</v>
      </c>
      <c r="D116" s="15">
        <v>1</v>
      </c>
      <c r="E116" s="18" t="str">
        <f>IF(ISBLANK(匿名・法人・デジ!H146),"",匿名・法人・デジ!H146)</f>
        <v/>
      </c>
    </row>
    <row r="117" spans="1:6" ht="14.25" x14ac:dyDescent="0.15">
      <c r="A117" s="9" t="s">
        <v>188</v>
      </c>
      <c r="B117" s="9" t="s">
        <v>318</v>
      </c>
      <c r="C117" s="9" t="s">
        <v>418</v>
      </c>
      <c r="D117" s="15">
        <v>1</v>
      </c>
      <c r="E117" s="18" t="str">
        <f>IF(ISBLANK(匿名・法人・デジ!Z146&amp;匿名・法人・デジ!AB146&amp;匿名・法人・デジ!AD146&amp;匿名・法人・デジ!AE146&amp;匿名・法人・デジ!AG146),"",匿名・法人・デジ!Z146&amp;匿名・法人・デジ!AB146&amp;匿名・法人・デジ!AD146&amp;匿名・法人・デジ!AE146&amp;匿名・法人・デジ!AG146)</f>
        <v>年月</v>
      </c>
    </row>
    <row r="118" spans="1:6" ht="14.25" x14ac:dyDescent="0.15">
      <c r="A118" s="9" t="s">
        <v>189</v>
      </c>
      <c r="B118" s="9" t="s">
        <v>318</v>
      </c>
      <c r="C118" s="9" t="s">
        <v>419</v>
      </c>
      <c r="D118" s="15">
        <v>1</v>
      </c>
      <c r="E118" s="18" t="str">
        <f>IF(ISBLANK(匿名・法人・デジ!H147),"",匿名・法人・デジ!H147)</f>
        <v/>
      </c>
    </row>
    <row r="119" spans="1:6" ht="14.25" x14ac:dyDescent="0.15">
      <c r="A119" s="9" t="s">
        <v>190</v>
      </c>
      <c r="B119" s="9" t="s">
        <v>318</v>
      </c>
      <c r="C119" s="9" t="s">
        <v>420</v>
      </c>
      <c r="D119" s="15">
        <v>1</v>
      </c>
      <c r="E119" s="18" t="str">
        <f>IF(ISBLANK(匿名・法人・デジ!Z147&amp;匿名・法人・デジ!AB147&amp;匿名・法人・デジ!AD147&amp;匿名・法人・デジ!AE147&amp;匿名・法人・デジ!AG147),"",匿名・法人・デジ!Z147&amp;匿名・法人・デジ!AB147&amp;匿名・法人・デジ!AD147&amp;匿名・法人・デジ!AE147&amp;匿名・法人・デジ!AG147)</f>
        <v>年月</v>
      </c>
    </row>
    <row r="120" spans="1:6" ht="14.25" x14ac:dyDescent="0.15">
      <c r="A120" s="11" t="s">
        <v>191</v>
      </c>
      <c r="B120" s="11" t="s">
        <v>318</v>
      </c>
      <c r="C120" s="11" t="s">
        <v>421</v>
      </c>
      <c r="D120" s="14" t="s">
        <v>311</v>
      </c>
      <c r="E120" s="18"/>
    </row>
    <row r="121" spans="1:6" ht="14.25" x14ac:dyDescent="0.15">
      <c r="A121" s="12" t="s">
        <v>192</v>
      </c>
      <c r="B121" s="12" t="s">
        <v>318</v>
      </c>
      <c r="C121" s="12" t="s">
        <v>422</v>
      </c>
      <c r="D121" s="15">
        <v>1</v>
      </c>
      <c r="E121" s="18" t="str">
        <f>IF(ISBLANK(匿名・法人・デジ!N151&amp;匿名・法人・デジ!Q151&amp;匿名・法人・デジ!S151&amp;匿名・法人・デジ!T151&amp;匿名・法人・デジ!V151&amp;匿名・法人・デジ!W151&amp;匿名・法人・デジ!Y151),"",匿名・法人・デジ!N151&amp;匿名・法人・デジ!Q151&amp;匿名・法人・デジ!S151&amp;匿名・法人・デジ!T151&amp;匿名・法人・デジ!V151&amp;匿名・法人・デジ!W151&amp;匿名・法人・デジ!Y151)</f>
        <v>年月日</v>
      </c>
    </row>
    <row r="122" spans="1:6" ht="14.25" x14ac:dyDescent="0.15">
      <c r="A122" s="12" t="s">
        <v>53</v>
      </c>
      <c r="B122" s="12" t="s">
        <v>318</v>
      </c>
      <c r="C122" s="12" t="s">
        <v>423</v>
      </c>
      <c r="D122" s="15">
        <v>1</v>
      </c>
      <c r="E122" s="18" t="str">
        <f>IF(ISBLANK(匿名・法人・デジ!I156),"",匿名・法人・デジ!I156)</f>
        <v/>
      </c>
    </row>
    <row r="123" spans="1:6" ht="14.25" x14ac:dyDescent="0.15">
      <c r="A123" s="12" t="s">
        <v>193</v>
      </c>
      <c r="B123" s="12" t="s">
        <v>318</v>
      </c>
      <c r="C123" s="12" t="s">
        <v>424</v>
      </c>
      <c r="D123" s="15">
        <v>1</v>
      </c>
      <c r="E123" s="18" t="str">
        <f>IF(ISBLANK(匿名・法人・デジ!I159),"",匿名・法人・デジ!I159)</f>
        <v/>
      </c>
    </row>
    <row r="124" spans="1:6" ht="14.25" x14ac:dyDescent="0.15">
      <c r="A124" s="12" t="s">
        <v>194</v>
      </c>
      <c r="B124" s="12" t="s">
        <v>318</v>
      </c>
      <c r="C124" s="12" t="s">
        <v>425</v>
      </c>
      <c r="D124" s="15">
        <v>1</v>
      </c>
      <c r="E124" s="18" t="str">
        <f>IF(ISBLANK(匿名・法人・デジ!M167&amp;匿名・法人・デジ!P167&amp;匿名・法人・デジ!R167&amp;匿名・法人・デジ!S167&amp;匿名・法人・デジ!U167&amp;匿名・法人・デジ!V167&amp;匿名・法人・デジ!X167),"",匿名・法人・デジ!M167&amp;匿名・法人・デジ!P167&amp;匿名・法人・デジ!R167&amp;匿名・法人・デジ!S167&amp;匿名・法人・デジ!U167&amp;匿名・法人・デジ!V167&amp;匿名・法人・デジ!X167)</f>
        <v>年月日</v>
      </c>
    </row>
    <row r="125" spans="1:6" ht="14.25" x14ac:dyDescent="0.15">
      <c r="A125" s="9" t="s">
        <v>195</v>
      </c>
      <c r="B125" s="9" t="s">
        <v>318</v>
      </c>
      <c r="C125" s="9" t="s">
        <v>426</v>
      </c>
      <c r="D125" s="15">
        <v>1</v>
      </c>
      <c r="E125" s="18" t="str">
        <f>IF(ISBLANK(匿名・法人・デジ!C173),"",匿名・法人・デジ!C173)</f>
        <v/>
      </c>
    </row>
    <row r="126" spans="1:6" ht="14.25" x14ac:dyDescent="0.15">
      <c r="A126" s="58" t="s">
        <v>1094</v>
      </c>
      <c r="B126" s="58" t="s">
        <v>318</v>
      </c>
      <c r="C126" s="58" t="s">
        <v>1095</v>
      </c>
      <c r="D126" s="56">
        <v>1</v>
      </c>
      <c r="E126" s="18" t="str">
        <f>IF(ISBLANK(匿名・法人・デジ!J173),"",匿名・法人・デジ!J173)</f>
        <v/>
      </c>
    </row>
    <row r="127" spans="1:6" ht="14.25" x14ac:dyDescent="0.15">
      <c r="A127" s="9" t="s">
        <v>196</v>
      </c>
      <c r="B127" s="9" t="s">
        <v>318</v>
      </c>
      <c r="C127" s="9" t="s">
        <v>427</v>
      </c>
      <c r="D127" s="15">
        <v>1</v>
      </c>
      <c r="E127" s="20" t="str">
        <f>IF(COUNTIF(F127,"*・*"),LEFT(F127,LEN(F127)-LEN(E128)-1),F127)</f>
        <v/>
      </c>
      <c r="F127" t="str">
        <f>IF(ISBLANK(匿名・法人・デジ!R173),"",匿名・法人・デジ!R173)</f>
        <v/>
      </c>
    </row>
    <row r="128" spans="1:6" ht="14.25" x14ac:dyDescent="0.15">
      <c r="A128" s="9" t="s">
        <v>197</v>
      </c>
      <c r="B128" s="9" t="s">
        <v>318</v>
      </c>
      <c r="C128" s="9" t="s">
        <v>428</v>
      </c>
      <c r="D128" s="15">
        <v>1</v>
      </c>
      <c r="E128" s="20" t="str">
        <f>IF(COUNTIF(F127,"*・*"),RIGHT(F127,LEN(F127)-FIND("$",SUBSTITUTE(F127,"・","$",LEN(F127)-LEN(SUBSTITUTE(F127,"・",""))))),"")</f>
        <v/>
      </c>
    </row>
    <row r="129" spans="1:6" ht="14.25" x14ac:dyDescent="0.15">
      <c r="A129" s="9" t="s">
        <v>198</v>
      </c>
      <c r="B129" s="9" t="s">
        <v>318</v>
      </c>
      <c r="C129" s="9" t="s">
        <v>429</v>
      </c>
      <c r="D129" s="15">
        <v>1</v>
      </c>
      <c r="E129" s="18" t="str">
        <f>IF(ISBLANK(匿名・法人・デジ!Z173),"",匿名・法人・デジ!Z173)</f>
        <v/>
      </c>
    </row>
    <row r="130" spans="1:6" ht="14.25" x14ac:dyDescent="0.15">
      <c r="A130" s="9" t="s">
        <v>199</v>
      </c>
      <c r="B130" s="9" t="s">
        <v>318</v>
      </c>
      <c r="C130" s="9" t="s">
        <v>430</v>
      </c>
      <c r="D130" s="15">
        <v>1</v>
      </c>
      <c r="E130" s="18" t="str">
        <f>IF(ISBLANK(匿名・法人・デジ!C176),"",匿名・法人・デジ!C176)</f>
        <v/>
      </c>
    </row>
    <row r="131" spans="1:6" ht="14.25" x14ac:dyDescent="0.15">
      <c r="A131" s="58" t="s">
        <v>1113</v>
      </c>
      <c r="B131" s="58" t="s">
        <v>318</v>
      </c>
      <c r="C131" s="58" t="s">
        <v>1114</v>
      </c>
      <c r="D131" s="56">
        <v>1</v>
      </c>
      <c r="E131" s="18" t="str">
        <f>IF(ISBLANK(匿名・法人・デジ!J176),"",匿名・法人・デジ!J176)</f>
        <v/>
      </c>
    </row>
    <row r="132" spans="1:6" ht="14.25" x14ac:dyDescent="0.15">
      <c r="A132" s="9" t="s">
        <v>200</v>
      </c>
      <c r="B132" s="9" t="s">
        <v>318</v>
      </c>
      <c r="C132" s="9" t="s">
        <v>431</v>
      </c>
      <c r="D132" s="15">
        <v>1</v>
      </c>
      <c r="E132" s="20" t="str">
        <f>IF(COUNTIF(F132,"*・*"),LEFT(F132,LEN(F132)-LEN(E133)-1),F132)</f>
        <v/>
      </c>
      <c r="F132" t="str">
        <f>IF(ISBLANK(匿名・法人・デジ!R176),"",匿名・法人・デジ!R176)</f>
        <v/>
      </c>
    </row>
    <row r="133" spans="1:6" ht="14.25" x14ac:dyDescent="0.15">
      <c r="A133" s="9" t="s">
        <v>201</v>
      </c>
      <c r="B133" s="9" t="s">
        <v>318</v>
      </c>
      <c r="C133" s="9" t="s">
        <v>432</v>
      </c>
      <c r="D133" s="15">
        <v>1</v>
      </c>
      <c r="E133" s="20" t="str">
        <f>IF(COUNTIF(F132,"*・*"),RIGHT(F132,LEN(F132)-FIND("$",SUBSTITUTE(F132,"・","$",LEN(F132)-LEN(SUBSTITUTE(F132,"・",""))))),"")</f>
        <v/>
      </c>
    </row>
    <row r="134" spans="1:6" ht="14.25" x14ac:dyDescent="0.15">
      <c r="A134" s="9" t="s">
        <v>202</v>
      </c>
      <c r="B134" s="9" t="s">
        <v>318</v>
      </c>
      <c r="C134" s="9" t="s">
        <v>433</v>
      </c>
      <c r="D134" s="15">
        <v>1</v>
      </c>
      <c r="E134" s="18" t="str">
        <f>IF(ISBLANK(匿名・法人・デジ!Z176),"",匿名・法人・デジ!Z176)</f>
        <v/>
      </c>
    </row>
    <row r="135" spans="1:6" ht="14.25" x14ac:dyDescent="0.15">
      <c r="A135" s="9" t="s">
        <v>203</v>
      </c>
      <c r="B135" s="9" t="s">
        <v>318</v>
      </c>
      <c r="C135" s="9" t="s">
        <v>434</v>
      </c>
      <c r="D135" s="15">
        <v>1</v>
      </c>
      <c r="E135" s="18" t="str">
        <f>IF(ISBLANK(匿名・法人・デジ!C179),"",匿名・法人・デジ!C179)</f>
        <v/>
      </c>
    </row>
    <row r="136" spans="1:6" ht="14.25" x14ac:dyDescent="0.15">
      <c r="A136" s="58" t="s">
        <v>1112</v>
      </c>
      <c r="B136" s="58" t="s">
        <v>318</v>
      </c>
      <c r="C136" s="58" t="s">
        <v>1111</v>
      </c>
      <c r="D136" s="56">
        <v>1</v>
      </c>
      <c r="E136" s="18" t="str">
        <f>IF(ISBLANK(匿名・法人・デジ!J179),"",匿名・法人・デジ!J179)</f>
        <v/>
      </c>
    </row>
    <row r="137" spans="1:6" ht="14.25" x14ac:dyDescent="0.15">
      <c r="A137" s="9" t="s">
        <v>204</v>
      </c>
      <c r="B137" s="9" t="s">
        <v>318</v>
      </c>
      <c r="C137" s="9" t="s">
        <v>435</v>
      </c>
      <c r="D137" s="15">
        <v>1</v>
      </c>
      <c r="E137" s="20" t="str">
        <f>IF(COUNTIF(F137,"*・*"),LEFT(F137,LEN(F137)-LEN(E138)-1),F137)</f>
        <v/>
      </c>
      <c r="F137" t="str">
        <f>IF(ISBLANK(匿名・法人・デジ!R179),"",匿名・法人・デジ!R179)</f>
        <v/>
      </c>
    </row>
    <row r="138" spans="1:6" ht="14.25" x14ac:dyDescent="0.15">
      <c r="A138" s="9" t="s">
        <v>205</v>
      </c>
      <c r="B138" s="9" t="s">
        <v>318</v>
      </c>
      <c r="C138" s="9" t="s">
        <v>436</v>
      </c>
      <c r="D138" s="15">
        <v>1</v>
      </c>
      <c r="E138" s="20" t="str">
        <f>IF(COUNTIF(F137,"*・*"),RIGHT(F137,LEN(F137)-FIND("$",SUBSTITUTE(F137,"・","$",LEN(F137)-LEN(SUBSTITUTE(F137,"・",""))))),"")</f>
        <v/>
      </c>
    </row>
    <row r="139" spans="1:6" ht="14.25" x14ac:dyDescent="0.15">
      <c r="A139" s="9" t="s">
        <v>206</v>
      </c>
      <c r="B139" s="9" t="s">
        <v>318</v>
      </c>
      <c r="C139" s="9" t="s">
        <v>437</v>
      </c>
      <c r="D139" s="15">
        <v>1</v>
      </c>
      <c r="E139" s="18" t="str">
        <f>IF(ISBLANK(匿名・法人・デジ!Z179),"",匿名・法人・デジ!Z179)</f>
        <v/>
      </c>
    </row>
    <row r="140" spans="1:6" ht="14.25" x14ac:dyDescent="0.15">
      <c r="A140" s="9" t="s">
        <v>207</v>
      </c>
      <c r="B140" s="9" t="s">
        <v>318</v>
      </c>
      <c r="C140" s="9" t="s">
        <v>438</v>
      </c>
      <c r="D140" s="15">
        <v>1</v>
      </c>
      <c r="E140" s="18" t="str">
        <f>IF(ISBLANK(匿名・法人・デジ!C182),"",匿名・法人・デジ!C182)</f>
        <v/>
      </c>
    </row>
    <row r="141" spans="1:6" ht="14.25" x14ac:dyDescent="0.15">
      <c r="A141" s="58" t="s">
        <v>1109</v>
      </c>
      <c r="B141" s="58" t="s">
        <v>318</v>
      </c>
      <c r="C141" s="58" t="s">
        <v>1110</v>
      </c>
      <c r="D141" s="56">
        <v>1</v>
      </c>
      <c r="E141" s="18" t="str">
        <f>IF(ISBLANK(匿名・法人・デジ!J182),"",匿名・法人・デジ!J182)</f>
        <v/>
      </c>
    </row>
    <row r="142" spans="1:6" ht="14.25" x14ac:dyDescent="0.15">
      <c r="A142" s="9" t="s">
        <v>208</v>
      </c>
      <c r="B142" s="9" t="s">
        <v>318</v>
      </c>
      <c r="C142" s="9" t="s">
        <v>439</v>
      </c>
      <c r="D142" s="15">
        <v>1</v>
      </c>
      <c r="E142" s="20" t="str">
        <f>IF(COUNTIF(F142,"*・*"),LEFT(F142,LEN(F142)-LEN(E143)-1),F142)</f>
        <v/>
      </c>
      <c r="F142" t="str">
        <f>IF(ISBLANK(匿名・法人・デジ!R182),"",匿名・法人・デジ!R182)</f>
        <v/>
      </c>
    </row>
    <row r="143" spans="1:6" ht="14.25" x14ac:dyDescent="0.15">
      <c r="A143" s="9" t="s">
        <v>209</v>
      </c>
      <c r="B143" s="9" t="s">
        <v>318</v>
      </c>
      <c r="C143" s="9" t="s">
        <v>440</v>
      </c>
      <c r="D143" s="15">
        <v>1</v>
      </c>
      <c r="E143" s="20" t="str">
        <f>IF(COUNTIF(F142,"*・*"),RIGHT(F142,LEN(F142)-FIND("$",SUBSTITUTE(F142,"・","$",LEN(F142)-LEN(SUBSTITUTE(F142,"・",""))))),"")</f>
        <v/>
      </c>
    </row>
    <row r="144" spans="1:6" ht="14.25" x14ac:dyDescent="0.15">
      <c r="A144" s="9" t="s">
        <v>210</v>
      </c>
      <c r="B144" s="9" t="s">
        <v>318</v>
      </c>
      <c r="C144" s="9" t="s">
        <v>441</v>
      </c>
      <c r="D144" s="15">
        <v>1</v>
      </c>
      <c r="E144" s="18" t="str">
        <f>IF(ISBLANK(匿名・法人・デジ!Z182),"",匿名・法人・デジ!Z182)</f>
        <v/>
      </c>
    </row>
    <row r="145" spans="1:6" ht="14.25" x14ac:dyDescent="0.15">
      <c r="A145" s="9" t="s">
        <v>211</v>
      </c>
      <c r="B145" s="9" t="s">
        <v>318</v>
      </c>
      <c r="C145" s="9" t="s">
        <v>442</v>
      </c>
      <c r="D145" s="15">
        <v>1</v>
      </c>
      <c r="E145" s="18" t="str">
        <f>IF(ISBLANK(匿名・法人・デジ!C185),"",匿名・法人・デジ!C185)</f>
        <v/>
      </c>
    </row>
    <row r="146" spans="1:6" ht="14.25" x14ac:dyDescent="0.15">
      <c r="A146" s="58" t="s">
        <v>1108</v>
      </c>
      <c r="B146" s="58" t="s">
        <v>318</v>
      </c>
      <c r="C146" s="58" t="s">
        <v>1107</v>
      </c>
      <c r="D146" s="56">
        <v>1</v>
      </c>
      <c r="E146" s="18" t="str">
        <f>IF(ISBLANK(匿名・法人・デジ!J185),"",匿名・法人・デジ!J185)</f>
        <v/>
      </c>
    </row>
    <row r="147" spans="1:6" ht="14.25" x14ac:dyDescent="0.15">
      <c r="A147" s="9" t="s">
        <v>212</v>
      </c>
      <c r="B147" s="9" t="s">
        <v>318</v>
      </c>
      <c r="C147" s="9" t="s">
        <v>443</v>
      </c>
      <c r="D147" s="15">
        <v>1</v>
      </c>
      <c r="E147" s="20" t="str">
        <f>IF(COUNTIF(F147,"*・*"),LEFT(F147,LEN(F147)-LEN(E148)-1),F147)</f>
        <v/>
      </c>
      <c r="F147" t="str">
        <f>IF(ISBLANK(匿名・法人・デジ!R185),"",匿名・法人・デジ!R185)</f>
        <v/>
      </c>
    </row>
    <row r="148" spans="1:6" ht="14.25" x14ac:dyDescent="0.15">
      <c r="A148" s="9" t="s">
        <v>213</v>
      </c>
      <c r="B148" s="9" t="s">
        <v>318</v>
      </c>
      <c r="C148" s="9" t="s">
        <v>444</v>
      </c>
      <c r="D148" s="15">
        <v>1</v>
      </c>
      <c r="E148" s="20" t="str">
        <f>IF(COUNTIF(F147,"*・*"),RIGHT(F147,LEN(F147)-FIND("$",SUBSTITUTE(F147,"・","$",LEN(F147)-LEN(SUBSTITUTE(F147,"・",""))))),"")</f>
        <v/>
      </c>
    </row>
    <row r="149" spans="1:6" ht="14.25" x14ac:dyDescent="0.15">
      <c r="A149" s="9" t="s">
        <v>214</v>
      </c>
      <c r="B149" s="9" t="s">
        <v>318</v>
      </c>
      <c r="C149" s="9" t="s">
        <v>445</v>
      </c>
      <c r="D149" s="15">
        <v>1</v>
      </c>
      <c r="E149" s="18" t="str">
        <f>IF(ISBLANK(匿名・法人・デジ!Z185),"",匿名・法人・デジ!Z185)</f>
        <v/>
      </c>
    </row>
    <row r="150" spans="1:6" ht="14.25" x14ac:dyDescent="0.15">
      <c r="A150" s="9" t="s">
        <v>215</v>
      </c>
      <c r="B150" s="9" t="s">
        <v>318</v>
      </c>
      <c r="C150" s="9" t="s">
        <v>446</v>
      </c>
      <c r="D150" s="14" t="s">
        <v>311</v>
      </c>
      <c r="E150" s="18"/>
    </row>
    <row r="151" spans="1:6" ht="14.25" x14ac:dyDescent="0.15">
      <c r="A151" s="58" t="s">
        <v>1099</v>
      </c>
      <c r="B151" s="58" t="s">
        <v>318</v>
      </c>
      <c r="C151" s="58" t="s">
        <v>1106</v>
      </c>
      <c r="D151" s="56" t="s">
        <v>1085</v>
      </c>
      <c r="E151" s="18"/>
    </row>
    <row r="152" spans="1:6" ht="14.25" x14ac:dyDescent="0.15">
      <c r="A152" s="9" t="s">
        <v>216</v>
      </c>
      <c r="B152" s="9" t="s">
        <v>318</v>
      </c>
      <c r="C152" s="9" t="s">
        <v>447</v>
      </c>
      <c r="D152" s="14" t="s">
        <v>311</v>
      </c>
      <c r="E152" s="18"/>
    </row>
    <row r="153" spans="1:6" ht="14.25" x14ac:dyDescent="0.15">
      <c r="A153" s="9" t="s">
        <v>217</v>
      </c>
      <c r="B153" s="9" t="s">
        <v>318</v>
      </c>
      <c r="C153" s="9" t="s">
        <v>448</v>
      </c>
      <c r="D153" s="14" t="s">
        <v>311</v>
      </c>
      <c r="E153" s="18"/>
    </row>
    <row r="154" spans="1:6" ht="14.25" x14ac:dyDescent="0.15">
      <c r="A154" s="9" t="s">
        <v>218</v>
      </c>
      <c r="B154" s="9" t="s">
        <v>318</v>
      </c>
      <c r="C154" s="9" t="s">
        <v>449</v>
      </c>
      <c r="D154" s="14" t="s">
        <v>311</v>
      </c>
      <c r="E154" s="18"/>
    </row>
    <row r="155" spans="1:6" ht="14.25" x14ac:dyDescent="0.15">
      <c r="A155" s="9" t="s">
        <v>219</v>
      </c>
      <c r="B155" s="9" t="s">
        <v>318</v>
      </c>
      <c r="C155" s="9" t="s">
        <v>450</v>
      </c>
      <c r="D155" s="14" t="s">
        <v>311</v>
      </c>
      <c r="E155" s="18"/>
    </row>
    <row r="156" spans="1:6" ht="14.25" x14ac:dyDescent="0.15">
      <c r="A156" s="58" t="s">
        <v>1100</v>
      </c>
      <c r="B156" s="58" t="s">
        <v>318</v>
      </c>
      <c r="C156" s="58" t="s">
        <v>1105</v>
      </c>
      <c r="D156" s="56" t="s">
        <v>1085</v>
      </c>
      <c r="E156" s="18"/>
    </row>
    <row r="157" spans="1:6" ht="14.25" x14ac:dyDescent="0.15">
      <c r="A157" s="9" t="s">
        <v>220</v>
      </c>
      <c r="B157" s="9" t="s">
        <v>318</v>
      </c>
      <c r="C157" s="9" t="s">
        <v>451</v>
      </c>
      <c r="D157" s="14" t="s">
        <v>311</v>
      </c>
      <c r="E157" s="18"/>
    </row>
    <row r="158" spans="1:6" ht="14.25" x14ac:dyDescent="0.15">
      <c r="A158" s="9" t="s">
        <v>221</v>
      </c>
      <c r="B158" s="9" t="s">
        <v>318</v>
      </c>
      <c r="C158" s="9" t="s">
        <v>452</v>
      </c>
      <c r="D158" s="14" t="s">
        <v>311</v>
      </c>
      <c r="E158" s="18"/>
    </row>
    <row r="159" spans="1:6" ht="14.25" x14ac:dyDescent="0.15">
      <c r="A159" s="9" t="s">
        <v>222</v>
      </c>
      <c r="B159" s="9" t="s">
        <v>318</v>
      </c>
      <c r="C159" s="9" t="s">
        <v>453</v>
      </c>
      <c r="D159" s="14" t="s">
        <v>311</v>
      </c>
      <c r="E159" s="18"/>
    </row>
    <row r="160" spans="1:6" ht="14.25" x14ac:dyDescent="0.15">
      <c r="A160" s="9" t="s">
        <v>223</v>
      </c>
      <c r="B160" s="9" t="s">
        <v>318</v>
      </c>
      <c r="C160" s="9" t="s">
        <v>454</v>
      </c>
      <c r="D160" s="14" t="s">
        <v>311</v>
      </c>
      <c r="E160" s="18"/>
    </row>
    <row r="161" spans="1:5" ht="14.25" x14ac:dyDescent="0.15">
      <c r="A161" s="58" t="s">
        <v>1101</v>
      </c>
      <c r="B161" s="58" t="s">
        <v>318</v>
      </c>
      <c r="C161" s="58" t="s">
        <v>1104</v>
      </c>
      <c r="D161" s="56" t="s">
        <v>1085</v>
      </c>
      <c r="E161" s="18"/>
    </row>
    <row r="162" spans="1:5" ht="14.25" x14ac:dyDescent="0.15">
      <c r="A162" s="9" t="s">
        <v>224</v>
      </c>
      <c r="B162" s="9" t="s">
        <v>318</v>
      </c>
      <c r="C162" s="9" t="s">
        <v>455</v>
      </c>
      <c r="D162" s="14" t="s">
        <v>311</v>
      </c>
      <c r="E162" s="18"/>
    </row>
    <row r="163" spans="1:5" ht="14.25" x14ac:dyDescent="0.15">
      <c r="A163" s="9" t="s">
        <v>225</v>
      </c>
      <c r="B163" s="9" t="s">
        <v>318</v>
      </c>
      <c r="C163" s="9" t="s">
        <v>456</v>
      </c>
      <c r="D163" s="14" t="s">
        <v>311</v>
      </c>
      <c r="E163" s="18"/>
    </row>
    <row r="164" spans="1:5" ht="14.25" x14ac:dyDescent="0.15">
      <c r="A164" s="9" t="s">
        <v>226</v>
      </c>
      <c r="B164" s="9" t="s">
        <v>318</v>
      </c>
      <c r="C164" s="9" t="s">
        <v>457</v>
      </c>
      <c r="D164" s="14" t="s">
        <v>311</v>
      </c>
      <c r="E164" s="18"/>
    </row>
    <row r="165" spans="1:5" ht="14.25" x14ac:dyDescent="0.15">
      <c r="A165" s="9" t="s">
        <v>227</v>
      </c>
      <c r="B165" s="9" t="s">
        <v>318</v>
      </c>
      <c r="C165" s="9" t="s">
        <v>458</v>
      </c>
      <c r="D165" s="14" t="s">
        <v>311</v>
      </c>
      <c r="E165" s="18"/>
    </row>
    <row r="166" spans="1:5" ht="14.25" x14ac:dyDescent="0.15">
      <c r="A166" s="58" t="s">
        <v>1102</v>
      </c>
      <c r="B166" s="58" t="s">
        <v>318</v>
      </c>
      <c r="C166" s="58" t="s">
        <v>1103</v>
      </c>
      <c r="D166" s="56" t="s">
        <v>1085</v>
      </c>
      <c r="E166" s="18"/>
    </row>
    <row r="167" spans="1:5" ht="14.25" x14ac:dyDescent="0.15">
      <c r="A167" s="9" t="s">
        <v>228</v>
      </c>
      <c r="B167" s="9" t="s">
        <v>318</v>
      </c>
      <c r="C167" s="9" t="s">
        <v>459</v>
      </c>
      <c r="D167" s="14" t="s">
        <v>311</v>
      </c>
      <c r="E167" s="18"/>
    </row>
    <row r="168" spans="1:5" ht="14.25" x14ac:dyDescent="0.15">
      <c r="A168" s="9" t="s">
        <v>229</v>
      </c>
      <c r="B168" s="9" t="s">
        <v>318</v>
      </c>
      <c r="C168" s="9" t="s">
        <v>460</v>
      </c>
      <c r="D168" s="14" t="s">
        <v>311</v>
      </c>
      <c r="E168" s="18"/>
    </row>
    <row r="169" spans="1:5" ht="14.25" x14ac:dyDescent="0.15">
      <c r="A169" s="9" t="s">
        <v>230</v>
      </c>
      <c r="B169" s="9" t="s">
        <v>318</v>
      </c>
      <c r="C169" s="9" t="s">
        <v>461</v>
      </c>
      <c r="D169" s="14" t="s">
        <v>311</v>
      </c>
      <c r="E169" s="18"/>
    </row>
    <row r="170" spans="1:5" ht="14.25" x14ac:dyDescent="0.15">
      <c r="A170" s="9" t="s">
        <v>231</v>
      </c>
      <c r="B170" s="9" t="s">
        <v>318</v>
      </c>
      <c r="C170" s="9" t="s">
        <v>462</v>
      </c>
      <c r="D170" s="14" t="s">
        <v>1098</v>
      </c>
      <c r="E170" s="18"/>
    </row>
    <row r="171" spans="1:5" ht="14.25" x14ac:dyDescent="0.15">
      <c r="A171" s="58" t="s">
        <v>1096</v>
      </c>
      <c r="B171" s="58" t="s">
        <v>318</v>
      </c>
      <c r="C171" s="58" t="s">
        <v>1097</v>
      </c>
      <c r="D171" s="56" t="s">
        <v>1085</v>
      </c>
      <c r="E171" s="18"/>
    </row>
    <row r="172" spans="1:5" ht="14.25" x14ac:dyDescent="0.15">
      <c r="A172" s="9" t="s">
        <v>232</v>
      </c>
      <c r="B172" s="9" t="s">
        <v>318</v>
      </c>
      <c r="C172" s="9" t="s">
        <v>463</v>
      </c>
      <c r="D172" s="14" t="s">
        <v>311</v>
      </c>
      <c r="E172" s="18"/>
    </row>
    <row r="173" spans="1:5" ht="14.25" x14ac:dyDescent="0.15">
      <c r="A173" s="9" t="s">
        <v>233</v>
      </c>
      <c r="B173" s="9" t="s">
        <v>318</v>
      </c>
      <c r="C173" s="9" t="s">
        <v>464</v>
      </c>
      <c r="D173" s="14" t="s">
        <v>311</v>
      </c>
      <c r="E173" s="18"/>
    </row>
    <row r="174" spans="1:5" ht="14.25" x14ac:dyDescent="0.15">
      <c r="A174" s="9" t="s">
        <v>234</v>
      </c>
      <c r="B174" s="9" t="s">
        <v>318</v>
      </c>
      <c r="C174" s="9" t="s">
        <v>465</v>
      </c>
      <c r="D174" s="14" t="s">
        <v>311</v>
      </c>
      <c r="E174" s="18"/>
    </row>
    <row r="175" spans="1:5" ht="14.25" x14ac:dyDescent="0.15">
      <c r="A175" s="6" t="s">
        <v>235</v>
      </c>
      <c r="B175" s="6" t="s">
        <v>318</v>
      </c>
      <c r="C175" s="6" t="s">
        <v>466</v>
      </c>
      <c r="D175" s="15">
        <v>1</v>
      </c>
      <c r="E175" s="18" t="str">
        <f>IF(ISBLANK(匿名・法人・デジ!C217),"",匿名・法人・デジ!C217)</f>
        <v/>
      </c>
    </row>
    <row r="176" spans="1:5" ht="14.25" x14ac:dyDescent="0.15">
      <c r="A176" s="6" t="s">
        <v>236</v>
      </c>
      <c r="B176" s="6" t="s">
        <v>318</v>
      </c>
      <c r="C176" s="6" t="s">
        <v>467</v>
      </c>
      <c r="D176" s="15">
        <v>1</v>
      </c>
      <c r="E176" s="18" t="str">
        <f>IF(ISBLANK(匿名・法人・デジ!C220),"",匿名・法人・デジ!C220)</f>
        <v/>
      </c>
    </row>
    <row r="177" spans="1:7" ht="14.25" x14ac:dyDescent="0.15">
      <c r="A177" s="7" t="s">
        <v>237</v>
      </c>
      <c r="B177" s="7" t="s">
        <v>318</v>
      </c>
      <c r="C177" s="7" t="s">
        <v>468</v>
      </c>
      <c r="D177" s="15">
        <v>1</v>
      </c>
      <c r="E177" s="20" t="str">
        <f>IF(F177,"CD-R",IF(G177,"DVD-R",""))</f>
        <v/>
      </c>
      <c r="F177" t="b">
        <v>0</v>
      </c>
      <c r="G177" t="b">
        <v>0</v>
      </c>
    </row>
    <row r="178" spans="1:7" ht="14.25" x14ac:dyDescent="0.15">
      <c r="A178" s="7" t="s">
        <v>238</v>
      </c>
      <c r="B178" s="7" t="s">
        <v>318</v>
      </c>
      <c r="C178" s="7" t="s">
        <v>469</v>
      </c>
      <c r="D178" s="15">
        <v>1</v>
      </c>
      <c r="E178" s="20" t="str">
        <f>IF(F178,"手交",IF(G178,"郵送",""))</f>
        <v/>
      </c>
      <c r="F178" t="b">
        <v>0</v>
      </c>
      <c r="G178" t="b">
        <v>0</v>
      </c>
    </row>
    <row r="179" spans="1:7" ht="14.25" x14ac:dyDescent="0.15">
      <c r="A179" s="7" t="s">
        <v>239</v>
      </c>
      <c r="B179" s="7" t="s">
        <v>318</v>
      </c>
      <c r="C179" s="7" t="s">
        <v>470</v>
      </c>
      <c r="D179" s="15">
        <v>1</v>
      </c>
      <c r="E179" s="20" t="str">
        <f>IF(F179,"ある",IF(G179,"ない",""))</f>
        <v/>
      </c>
      <c r="F179" t="b">
        <v>0</v>
      </c>
      <c r="G179" t="b">
        <v>0</v>
      </c>
    </row>
    <row r="180" spans="1:7" ht="14.25" x14ac:dyDescent="0.15">
      <c r="A180" s="7" t="s">
        <v>240</v>
      </c>
      <c r="B180" s="7" t="s">
        <v>318</v>
      </c>
      <c r="C180" s="7" t="s">
        <v>471</v>
      </c>
      <c r="D180" s="15">
        <v>1</v>
      </c>
      <c r="E180" s="20" t="str">
        <f>IF(F180,"ある",IF(G180,"ない",""))</f>
        <v/>
      </c>
      <c r="F180" t="b">
        <v>0</v>
      </c>
      <c r="G180" t="b">
        <v>0</v>
      </c>
    </row>
    <row r="181" spans="1:7" ht="14.25" x14ac:dyDescent="0.15">
      <c r="A181" s="6" t="s">
        <v>241</v>
      </c>
      <c r="B181" s="6" t="s">
        <v>318</v>
      </c>
      <c r="C181" s="6" t="s">
        <v>472</v>
      </c>
      <c r="D181" s="15">
        <v>1</v>
      </c>
      <c r="E181" s="18" t="str">
        <f>IF(ISBLANK(匿名・法人・デジ!E243),"",匿名・法人・デジ!E243)</f>
        <v/>
      </c>
    </row>
    <row r="182" spans="1:7" ht="14.25" x14ac:dyDescent="0.15">
      <c r="A182" s="7" t="s">
        <v>242</v>
      </c>
      <c r="B182" s="7" t="s">
        <v>318</v>
      </c>
      <c r="C182" s="7" t="s">
        <v>473</v>
      </c>
      <c r="D182" s="15" t="s">
        <v>1118</v>
      </c>
      <c r="E182" s="20"/>
      <c r="F182" t="b">
        <v>0</v>
      </c>
      <c r="G182" t="b">
        <v>1</v>
      </c>
    </row>
    <row r="183" spans="1:7" ht="14.25" x14ac:dyDescent="0.15">
      <c r="A183" s="6" t="s">
        <v>243</v>
      </c>
      <c r="B183" s="6" t="s">
        <v>318</v>
      </c>
      <c r="C183" s="6" t="s">
        <v>474</v>
      </c>
      <c r="D183" s="15">
        <v>1</v>
      </c>
      <c r="E183" s="20" t="str">
        <f>IF(F183,"1","0")</f>
        <v>0</v>
      </c>
      <c r="F183" t="b">
        <v>0</v>
      </c>
    </row>
    <row r="184" spans="1:7" ht="14.25" x14ac:dyDescent="0.15">
      <c r="A184" s="6" t="s">
        <v>244</v>
      </c>
      <c r="B184" s="6" t="s">
        <v>318</v>
      </c>
      <c r="C184" s="6" t="s">
        <v>475</v>
      </c>
      <c r="D184" s="15">
        <v>1</v>
      </c>
      <c r="E184" s="20" t="str">
        <f>IF(F184,"1","0")</f>
        <v>0</v>
      </c>
      <c r="F184" t="b">
        <v>0</v>
      </c>
    </row>
    <row r="185" spans="1:7" ht="14.25" x14ac:dyDescent="0.15">
      <c r="A185" s="6" t="s">
        <v>245</v>
      </c>
      <c r="B185" s="6" t="s">
        <v>318</v>
      </c>
      <c r="C185" s="6" t="s">
        <v>476</v>
      </c>
      <c r="D185" s="15">
        <v>1</v>
      </c>
      <c r="E185" s="20" t="str">
        <f>IF(F185,"1","0")</f>
        <v>0</v>
      </c>
      <c r="F185" t="b">
        <v>0</v>
      </c>
    </row>
    <row r="186" spans="1:7" ht="14.25" x14ac:dyDescent="0.15">
      <c r="A186" s="6" t="s">
        <v>246</v>
      </c>
      <c r="B186" s="6" t="s">
        <v>318</v>
      </c>
      <c r="C186" s="6" t="s">
        <v>477</v>
      </c>
      <c r="D186" s="15">
        <v>1</v>
      </c>
      <c r="E186" s="20" t="str">
        <f>IF(F186,"1","0")</f>
        <v>0</v>
      </c>
      <c r="F186" t="b">
        <v>0</v>
      </c>
    </row>
    <row r="187" spans="1:7" ht="14.25" x14ac:dyDescent="0.15">
      <c r="A187" s="6" t="s">
        <v>247</v>
      </c>
      <c r="B187" s="6" t="s">
        <v>318</v>
      </c>
      <c r="C187" s="6" t="s">
        <v>478</v>
      </c>
      <c r="D187" s="15">
        <v>1</v>
      </c>
      <c r="E187" s="18" t="str">
        <f>IF(ISBLANK(匿名・法人・デジ!C277),"",匿名・法人・デジ!C277)</f>
        <v/>
      </c>
    </row>
    <row r="188" spans="1:7" ht="14.25" x14ac:dyDescent="0.15">
      <c r="A188" s="6" t="s">
        <v>248</v>
      </c>
      <c r="B188" s="6" t="s">
        <v>318</v>
      </c>
      <c r="C188" s="6" t="s">
        <v>479</v>
      </c>
      <c r="D188" s="14" t="s">
        <v>311</v>
      </c>
      <c r="E188" s="18"/>
    </row>
    <row r="189" spans="1:7" ht="14.25" x14ac:dyDescent="0.15">
      <c r="A189" s="6" t="s">
        <v>249</v>
      </c>
      <c r="B189" s="6" t="s">
        <v>318</v>
      </c>
      <c r="C189" s="6" t="s">
        <v>480</v>
      </c>
      <c r="D189" s="14" t="s">
        <v>311</v>
      </c>
      <c r="E189" s="18"/>
    </row>
    <row r="190" spans="1:7" ht="14.25" x14ac:dyDescent="0.15">
      <c r="A190" s="6" t="s">
        <v>250</v>
      </c>
      <c r="B190" s="6" t="s">
        <v>318</v>
      </c>
      <c r="C190" s="6" t="s">
        <v>481</v>
      </c>
      <c r="D190" s="14" t="s">
        <v>311</v>
      </c>
      <c r="E190" s="18"/>
    </row>
    <row r="191" spans="1:7" ht="14.25" x14ac:dyDescent="0.15">
      <c r="A191" s="6" t="s">
        <v>251</v>
      </c>
      <c r="B191" s="6" t="s">
        <v>318</v>
      </c>
      <c r="C191" s="6" t="s">
        <v>482</v>
      </c>
      <c r="D191" s="14" t="s">
        <v>311</v>
      </c>
      <c r="E191" s="18"/>
    </row>
    <row r="192" spans="1:7" ht="14.25" x14ac:dyDescent="0.15">
      <c r="A192" s="6" t="s">
        <v>252</v>
      </c>
      <c r="B192" s="6" t="s">
        <v>318</v>
      </c>
      <c r="C192" s="6" t="s">
        <v>483</v>
      </c>
      <c r="D192" s="14" t="s">
        <v>311</v>
      </c>
      <c r="E192" s="18"/>
    </row>
    <row r="193" spans="1:5" ht="14.25" x14ac:dyDescent="0.15">
      <c r="A193" s="7" t="s">
        <v>253</v>
      </c>
      <c r="B193" s="7" t="s">
        <v>318</v>
      </c>
      <c r="C193" s="7" t="s">
        <v>484</v>
      </c>
      <c r="D193" s="14" t="s">
        <v>311</v>
      </c>
      <c r="E193" s="18"/>
    </row>
    <row r="194" spans="1:5" ht="14.25" x14ac:dyDescent="0.15">
      <c r="A194" s="6" t="s">
        <v>254</v>
      </c>
      <c r="B194" s="6" t="s">
        <v>318</v>
      </c>
      <c r="C194" s="6" t="s">
        <v>485</v>
      </c>
      <c r="D194" s="14" t="s">
        <v>311</v>
      </c>
      <c r="E194" s="18"/>
    </row>
    <row r="195" spans="1:5" ht="14.25" x14ac:dyDescent="0.15">
      <c r="A195" s="6" t="s">
        <v>255</v>
      </c>
      <c r="B195" s="6" t="s">
        <v>318</v>
      </c>
      <c r="C195" s="6" t="s">
        <v>486</v>
      </c>
      <c r="D195" s="14" t="s">
        <v>311</v>
      </c>
      <c r="E195" s="18"/>
    </row>
    <row r="196" spans="1:5" ht="14.25" x14ac:dyDescent="0.15">
      <c r="A196" s="6" t="s">
        <v>256</v>
      </c>
      <c r="B196" s="6" t="s">
        <v>318</v>
      </c>
      <c r="C196" s="6" t="s">
        <v>487</v>
      </c>
      <c r="D196" s="14" t="s">
        <v>311</v>
      </c>
      <c r="E196" s="18"/>
    </row>
    <row r="197" spans="1:5" ht="14.25" x14ac:dyDescent="0.15">
      <c r="A197" s="6" t="s">
        <v>257</v>
      </c>
      <c r="B197" s="6" t="s">
        <v>318</v>
      </c>
      <c r="C197" s="6" t="s">
        <v>488</v>
      </c>
      <c r="D197" s="14" t="s">
        <v>311</v>
      </c>
      <c r="E197" s="18"/>
    </row>
    <row r="198" spans="1:5" ht="14.25" x14ac:dyDescent="0.15">
      <c r="A198" s="6" t="s">
        <v>258</v>
      </c>
      <c r="B198" s="6" t="s">
        <v>315</v>
      </c>
      <c r="C198" s="6" t="s">
        <v>489</v>
      </c>
      <c r="D198" s="14" t="s">
        <v>311</v>
      </c>
      <c r="E198" s="18"/>
    </row>
    <row r="199" spans="1:5" ht="14.25" x14ac:dyDescent="0.15">
      <c r="A199" s="6" t="s">
        <v>259</v>
      </c>
      <c r="B199" s="6" t="s">
        <v>318</v>
      </c>
      <c r="C199" s="6" t="s">
        <v>490</v>
      </c>
      <c r="D199" s="14" t="s">
        <v>311</v>
      </c>
      <c r="E199" s="18"/>
    </row>
    <row r="200" spans="1:5" ht="14.25" x14ac:dyDescent="0.15">
      <c r="A200" s="6" t="s">
        <v>260</v>
      </c>
      <c r="B200" s="6" t="s">
        <v>318</v>
      </c>
      <c r="C200" s="6" t="s">
        <v>491</v>
      </c>
      <c r="D200" s="14" t="s">
        <v>311</v>
      </c>
      <c r="E200" s="18"/>
    </row>
    <row r="201" spans="1:5" ht="14.25" x14ac:dyDescent="0.15">
      <c r="A201" s="9" t="s">
        <v>261</v>
      </c>
      <c r="B201" s="9" t="s">
        <v>318</v>
      </c>
      <c r="C201" s="9" t="s">
        <v>492</v>
      </c>
      <c r="D201" s="14" t="s">
        <v>311</v>
      </c>
      <c r="E201" s="18"/>
    </row>
    <row r="202" spans="1:5" ht="14.25" x14ac:dyDescent="0.15">
      <c r="A202" s="9" t="s">
        <v>262</v>
      </c>
      <c r="B202" s="9" t="s">
        <v>318</v>
      </c>
      <c r="C202" s="9" t="s">
        <v>493</v>
      </c>
      <c r="D202" s="14" t="s">
        <v>311</v>
      </c>
      <c r="E202" s="18"/>
    </row>
    <row r="203" spans="1:5" ht="14.25" x14ac:dyDescent="0.15">
      <c r="A203" s="10" t="s">
        <v>263</v>
      </c>
      <c r="B203" s="10" t="s">
        <v>494</v>
      </c>
      <c r="C203" s="10" t="s">
        <v>495</v>
      </c>
      <c r="D203" s="14" t="s">
        <v>311</v>
      </c>
      <c r="E203" s="18"/>
    </row>
    <row r="204" spans="1:5" ht="14.25" x14ac:dyDescent="0.15">
      <c r="A204" s="10" t="s">
        <v>264</v>
      </c>
      <c r="B204" s="10" t="s">
        <v>315</v>
      </c>
      <c r="C204" s="10" t="s">
        <v>496</v>
      </c>
      <c r="D204" s="14" t="s">
        <v>311</v>
      </c>
      <c r="E204" s="18"/>
    </row>
    <row r="205" spans="1:5" ht="14.25" x14ac:dyDescent="0.15">
      <c r="A205" s="12" t="s">
        <v>265</v>
      </c>
      <c r="B205" s="12" t="s">
        <v>494</v>
      </c>
      <c r="C205" s="12" t="s">
        <v>497</v>
      </c>
      <c r="D205" s="14" t="s">
        <v>311</v>
      </c>
      <c r="E205" s="18"/>
    </row>
    <row r="206" spans="1:5" ht="28.5" x14ac:dyDescent="0.15">
      <c r="A206" s="9" t="s">
        <v>266</v>
      </c>
      <c r="B206" s="13" t="s">
        <v>498</v>
      </c>
      <c r="C206" s="13" t="s">
        <v>498</v>
      </c>
      <c r="D206" s="14" t="s">
        <v>311</v>
      </c>
      <c r="E206" s="18"/>
    </row>
    <row r="207" spans="1:5" ht="14.25" x14ac:dyDescent="0.15">
      <c r="A207" s="12" t="s">
        <v>267</v>
      </c>
      <c r="B207" s="12" t="s">
        <v>494</v>
      </c>
      <c r="C207" s="12" t="s">
        <v>499</v>
      </c>
      <c r="D207" s="14" t="s">
        <v>311</v>
      </c>
      <c r="E207" s="18"/>
    </row>
    <row r="208" spans="1:5" ht="14.25" x14ac:dyDescent="0.15">
      <c r="A208" s="12" t="s">
        <v>268</v>
      </c>
      <c r="B208" s="12" t="s">
        <v>494</v>
      </c>
      <c r="C208" s="12" t="s">
        <v>500</v>
      </c>
      <c r="D208" s="14" t="s">
        <v>311</v>
      </c>
      <c r="E208" s="18"/>
    </row>
    <row r="209" spans="1:5" ht="14.25" x14ac:dyDescent="0.15">
      <c r="A209" s="10" t="s">
        <v>269</v>
      </c>
      <c r="B209" s="10" t="s">
        <v>494</v>
      </c>
      <c r="C209" s="10" t="s">
        <v>501</v>
      </c>
      <c r="D209" s="14" t="s">
        <v>311</v>
      </c>
      <c r="E209" s="18"/>
    </row>
    <row r="210" spans="1:5" ht="14.25" x14ac:dyDescent="0.15">
      <c r="A210" s="10" t="s">
        <v>270</v>
      </c>
      <c r="B210" s="10" t="s">
        <v>494</v>
      </c>
      <c r="C210" s="10" t="s">
        <v>502</v>
      </c>
      <c r="D210" s="14" t="s">
        <v>311</v>
      </c>
      <c r="E210" s="18"/>
    </row>
    <row r="211" spans="1:5" ht="14.25" x14ac:dyDescent="0.15">
      <c r="A211" s="9" t="s">
        <v>271</v>
      </c>
      <c r="B211" s="9" t="s">
        <v>494</v>
      </c>
      <c r="C211" s="9" t="s">
        <v>503</v>
      </c>
      <c r="D211" s="14" t="s">
        <v>311</v>
      </c>
      <c r="E211" s="18"/>
    </row>
    <row r="212" spans="1:5" ht="14.25" x14ac:dyDescent="0.15">
      <c r="A212" s="9" t="s">
        <v>272</v>
      </c>
      <c r="B212" s="9" t="s">
        <v>494</v>
      </c>
      <c r="C212" s="9" t="s">
        <v>504</v>
      </c>
      <c r="D212" s="14" t="s">
        <v>311</v>
      </c>
      <c r="E212" s="18"/>
    </row>
    <row r="213" spans="1:5" ht="14.25" x14ac:dyDescent="0.15">
      <c r="A213" s="9" t="s">
        <v>273</v>
      </c>
      <c r="B213" s="9" t="s">
        <v>494</v>
      </c>
      <c r="C213" s="9" t="s">
        <v>505</v>
      </c>
      <c r="D213" s="14" t="s">
        <v>311</v>
      </c>
      <c r="E213" s="18"/>
    </row>
    <row r="214" spans="1:5" ht="14.25" x14ac:dyDescent="0.15">
      <c r="A214" s="9" t="s">
        <v>274</v>
      </c>
      <c r="B214" s="9" t="s">
        <v>494</v>
      </c>
      <c r="C214" s="9" t="s">
        <v>506</v>
      </c>
      <c r="D214" s="14" t="s">
        <v>311</v>
      </c>
      <c r="E214" s="18"/>
    </row>
    <row r="215" spans="1:5" ht="14.25" x14ac:dyDescent="0.15">
      <c r="A215" s="9" t="s">
        <v>275</v>
      </c>
      <c r="B215" s="9" t="s">
        <v>494</v>
      </c>
      <c r="C215" s="9" t="s">
        <v>507</v>
      </c>
      <c r="D215" s="14" t="s">
        <v>311</v>
      </c>
      <c r="E215" s="18"/>
    </row>
    <row r="216" spans="1:5" ht="14.25" x14ac:dyDescent="0.15">
      <c r="A216" s="9" t="s">
        <v>276</v>
      </c>
      <c r="B216" s="9" t="s">
        <v>494</v>
      </c>
      <c r="C216" s="9" t="s">
        <v>508</v>
      </c>
      <c r="D216" s="14" t="s">
        <v>311</v>
      </c>
      <c r="E216" s="18"/>
    </row>
    <row r="217" spans="1:5" ht="14.25" x14ac:dyDescent="0.15">
      <c r="A217" s="9" t="s">
        <v>277</v>
      </c>
      <c r="B217" s="9" t="s">
        <v>494</v>
      </c>
      <c r="C217" s="9" t="s">
        <v>509</v>
      </c>
      <c r="D217" s="14" t="s">
        <v>311</v>
      </c>
      <c r="E217" s="18"/>
    </row>
    <row r="218" spans="1:5" ht="14.25" x14ac:dyDescent="0.15">
      <c r="A218" s="9" t="s">
        <v>278</v>
      </c>
      <c r="B218" s="9" t="s">
        <v>494</v>
      </c>
      <c r="C218" s="9" t="s">
        <v>510</v>
      </c>
      <c r="D218" s="14" t="s">
        <v>311</v>
      </c>
      <c r="E218" s="18"/>
    </row>
    <row r="219" spans="1:5" ht="14.25" x14ac:dyDescent="0.15">
      <c r="A219" s="8" t="s">
        <v>279</v>
      </c>
      <c r="B219" s="8" t="s">
        <v>318</v>
      </c>
      <c r="C219" s="8" t="s">
        <v>511</v>
      </c>
      <c r="D219" s="14" t="s">
        <v>311</v>
      </c>
      <c r="E219" s="18"/>
    </row>
    <row r="220" spans="1:5" ht="14.25" x14ac:dyDescent="0.15">
      <c r="A220" s="8" t="s">
        <v>280</v>
      </c>
      <c r="B220" s="8" t="s">
        <v>318</v>
      </c>
      <c r="C220" s="8" t="s">
        <v>512</v>
      </c>
      <c r="D220" s="14" t="s">
        <v>311</v>
      </c>
      <c r="E220" s="18"/>
    </row>
    <row r="221" spans="1:5" ht="14.25" x14ac:dyDescent="0.15">
      <c r="A221" s="8" t="s">
        <v>281</v>
      </c>
      <c r="B221" s="8" t="s">
        <v>318</v>
      </c>
      <c r="C221" s="8" t="s">
        <v>513</v>
      </c>
      <c r="D221" s="14" t="s">
        <v>311</v>
      </c>
      <c r="E221" s="18"/>
    </row>
    <row r="222" spans="1:5" ht="14.25" x14ac:dyDescent="0.15">
      <c r="A222" s="8" t="s">
        <v>282</v>
      </c>
      <c r="B222" s="8" t="s">
        <v>318</v>
      </c>
      <c r="C222" s="8" t="s">
        <v>514</v>
      </c>
      <c r="D222" s="14" t="s">
        <v>311</v>
      </c>
      <c r="E222" s="18"/>
    </row>
    <row r="223" spans="1:5" ht="14.25" x14ac:dyDescent="0.15">
      <c r="A223" s="8" t="s">
        <v>283</v>
      </c>
      <c r="B223" s="8" t="s">
        <v>318</v>
      </c>
      <c r="C223" s="8" t="s">
        <v>515</v>
      </c>
      <c r="D223" s="14" t="s">
        <v>311</v>
      </c>
      <c r="E223" s="18"/>
    </row>
    <row r="224" spans="1:5" ht="14.25" x14ac:dyDescent="0.15">
      <c r="A224" s="8" t="s">
        <v>284</v>
      </c>
      <c r="B224" s="8" t="s">
        <v>318</v>
      </c>
      <c r="C224" s="8" t="s">
        <v>516</v>
      </c>
      <c r="D224" s="14" t="s">
        <v>542</v>
      </c>
      <c r="E224" s="18"/>
    </row>
    <row r="225" spans="1:5" ht="14.25" x14ac:dyDescent="0.15">
      <c r="A225" s="8" t="s">
        <v>285</v>
      </c>
      <c r="B225" s="8" t="s">
        <v>318</v>
      </c>
      <c r="C225" s="8" t="s">
        <v>517</v>
      </c>
      <c r="D225" s="14" t="s">
        <v>311</v>
      </c>
      <c r="E225" s="18"/>
    </row>
    <row r="226" spans="1:5" ht="14.25" x14ac:dyDescent="0.15">
      <c r="A226" s="12" t="s">
        <v>286</v>
      </c>
      <c r="B226" s="12" t="s">
        <v>318</v>
      </c>
      <c r="C226" s="12" t="s">
        <v>518</v>
      </c>
      <c r="D226" s="14" t="s">
        <v>311</v>
      </c>
      <c r="E226" s="18"/>
    </row>
    <row r="227" spans="1:5" ht="14.25" x14ac:dyDescent="0.15">
      <c r="A227" s="12" t="s">
        <v>287</v>
      </c>
      <c r="B227" s="12" t="s">
        <v>318</v>
      </c>
      <c r="C227" s="12" t="s">
        <v>519</v>
      </c>
      <c r="D227" s="14" t="s">
        <v>311</v>
      </c>
      <c r="E227" s="18"/>
    </row>
    <row r="228" spans="1:5" ht="14.25" x14ac:dyDescent="0.15">
      <c r="A228" s="12" t="s">
        <v>288</v>
      </c>
      <c r="B228" s="12" t="s">
        <v>318</v>
      </c>
      <c r="C228" s="12" t="s">
        <v>520</v>
      </c>
      <c r="D228" s="14" t="s">
        <v>311</v>
      </c>
      <c r="E228" s="18"/>
    </row>
    <row r="229" spans="1:5" ht="14.25" x14ac:dyDescent="0.15">
      <c r="A229" s="8" t="s">
        <v>289</v>
      </c>
      <c r="B229" s="8" t="s">
        <v>318</v>
      </c>
      <c r="C229" s="8" t="s">
        <v>521</v>
      </c>
      <c r="D229" s="14" t="s">
        <v>311</v>
      </c>
      <c r="E229" s="18"/>
    </row>
    <row r="230" spans="1:5" ht="14.25" x14ac:dyDescent="0.15">
      <c r="A230" s="9" t="s">
        <v>290</v>
      </c>
      <c r="B230" s="9" t="s">
        <v>318</v>
      </c>
      <c r="C230" s="9" t="s">
        <v>522</v>
      </c>
      <c r="D230" s="14" t="s">
        <v>311</v>
      </c>
      <c r="E230" s="18"/>
    </row>
    <row r="231" spans="1:5" ht="14.25" x14ac:dyDescent="0.15">
      <c r="A231" s="9" t="s">
        <v>291</v>
      </c>
      <c r="B231" s="9" t="s">
        <v>318</v>
      </c>
      <c r="C231" s="9" t="s">
        <v>523</v>
      </c>
      <c r="D231" s="14">
        <v>1</v>
      </c>
      <c r="E231" s="18" t="str">
        <f>IF(ISBLANK(匿名・法人・デジ!D115),"",匿名・法人・デジ!D115)</f>
        <v/>
      </c>
    </row>
    <row r="232" spans="1:5" ht="14.25" x14ac:dyDescent="0.15">
      <c r="A232" s="10" t="s">
        <v>292</v>
      </c>
      <c r="B232" s="10" t="s">
        <v>318</v>
      </c>
      <c r="C232" s="10" t="s">
        <v>524</v>
      </c>
      <c r="D232" s="14" t="s">
        <v>311</v>
      </c>
      <c r="E232" s="18"/>
    </row>
    <row r="233" spans="1:5" ht="14.25" x14ac:dyDescent="0.15">
      <c r="A233" s="10" t="s">
        <v>293</v>
      </c>
      <c r="B233" s="10" t="s">
        <v>318</v>
      </c>
      <c r="C233" s="10" t="s">
        <v>525</v>
      </c>
      <c r="D233" s="14" t="s">
        <v>311</v>
      </c>
      <c r="E233" s="18"/>
    </row>
    <row r="234" spans="1:5" ht="14.25" x14ac:dyDescent="0.15">
      <c r="A234" s="10" t="s">
        <v>294</v>
      </c>
      <c r="B234" s="10" t="s">
        <v>318</v>
      </c>
      <c r="C234" s="10" t="s">
        <v>526</v>
      </c>
      <c r="D234" s="14" t="s">
        <v>311</v>
      </c>
      <c r="E234" s="18"/>
    </row>
    <row r="235" spans="1:5" ht="14.25" x14ac:dyDescent="0.15">
      <c r="A235" s="10" t="s">
        <v>295</v>
      </c>
      <c r="B235" s="10" t="s">
        <v>318</v>
      </c>
      <c r="C235" s="10" t="s">
        <v>527</v>
      </c>
      <c r="D235" s="14" t="s">
        <v>311</v>
      </c>
      <c r="E235" s="18"/>
    </row>
    <row r="236" spans="1:5" ht="14.25" x14ac:dyDescent="0.15">
      <c r="A236" s="10" t="s">
        <v>296</v>
      </c>
      <c r="B236" s="10" t="s">
        <v>318</v>
      </c>
      <c r="C236" s="10" t="s">
        <v>528</v>
      </c>
      <c r="D236" s="14" t="s">
        <v>311</v>
      </c>
      <c r="E236" s="18"/>
    </row>
    <row r="237" spans="1:5" ht="14.25" x14ac:dyDescent="0.15">
      <c r="A237" s="10" t="s">
        <v>297</v>
      </c>
      <c r="B237" s="10" t="s">
        <v>318</v>
      </c>
      <c r="C237" s="10" t="s">
        <v>529</v>
      </c>
      <c r="D237" s="14" t="s">
        <v>311</v>
      </c>
      <c r="E237" s="18"/>
    </row>
    <row r="238" spans="1:5" ht="14.25" x14ac:dyDescent="0.15">
      <c r="A238" s="10" t="s">
        <v>298</v>
      </c>
      <c r="B238" s="10" t="s">
        <v>318</v>
      </c>
      <c r="C238" s="10" t="s">
        <v>530</v>
      </c>
      <c r="D238" s="14" t="s">
        <v>311</v>
      </c>
      <c r="E238" s="18"/>
    </row>
    <row r="239" spans="1:5" ht="14.25" x14ac:dyDescent="0.15">
      <c r="A239" s="10" t="s">
        <v>299</v>
      </c>
      <c r="B239" s="10" t="s">
        <v>318</v>
      </c>
      <c r="C239" s="10" t="s">
        <v>531</v>
      </c>
      <c r="D239" s="14" t="s">
        <v>311</v>
      </c>
      <c r="E239" s="18"/>
    </row>
    <row r="240" spans="1:5" ht="14.25" x14ac:dyDescent="0.15">
      <c r="A240" s="10" t="s">
        <v>300</v>
      </c>
      <c r="B240" s="10" t="s">
        <v>318</v>
      </c>
      <c r="C240" s="10" t="s">
        <v>532</v>
      </c>
      <c r="D240" s="14" t="s">
        <v>311</v>
      </c>
      <c r="E240" s="18"/>
    </row>
    <row r="241" spans="1:5" ht="14.25" x14ac:dyDescent="0.15">
      <c r="A241" s="10" t="s">
        <v>301</v>
      </c>
      <c r="B241" s="10" t="s">
        <v>318</v>
      </c>
      <c r="C241" s="10" t="s">
        <v>533</v>
      </c>
      <c r="D241" s="14" t="s">
        <v>311</v>
      </c>
      <c r="E241" s="18"/>
    </row>
    <row r="242" spans="1:5" ht="14.25" x14ac:dyDescent="0.15">
      <c r="A242" s="8" t="s">
        <v>302</v>
      </c>
      <c r="B242" s="8" t="s">
        <v>318</v>
      </c>
      <c r="C242" s="8" t="s">
        <v>534</v>
      </c>
      <c r="D242" s="14" t="s">
        <v>311</v>
      </c>
      <c r="E242" s="18"/>
    </row>
    <row r="243" spans="1:5" ht="14.25" x14ac:dyDescent="0.15">
      <c r="A243" s="10" t="s">
        <v>293</v>
      </c>
      <c r="B243" s="10" t="s">
        <v>318</v>
      </c>
      <c r="C243" s="10" t="s">
        <v>525</v>
      </c>
      <c r="D243" s="14" t="s">
        <v>311</v>
      </c>
      <c r="E243" s="18"/>
    </row>
    <row r="244" spans="1:5" ht="14.25" x14ac:dyDescent="0.15">
      <c r="A244" s="8" t="s">
        <v>303</v>
      </c>
      <c r="B244" s="8" t="s">
        <v>318</v>
      </c>
      <c r="C244" s="8" t="s">
        <v>535</v>
      </c>
      <c r="D244" s="14" t="s">
        <v>311</v>
      </c>
      <c r="E244" s="18"/>
    </row>
    <row r="245" spans="1:5" ht="14.25" x14ac:dyDescent="0.15">
      <c r="A245" s="10" t="s">
        <v>295</v>
      </c>
      <c r="B245" s="10" t="s">
        <v>318</v>
      </c>
      <c r="C245" s="10" t="s">
        <v>527</v>
      </c>
      <c r="D245" s="14" t="s">
        <v>311</v>
      </c>
      <c r="E245" s="18"/>
    </row>
    <row r="246" spans="1:5" ht="14.25" x14ac:dyDescent="0.15">
      <c r="A246" s="9" t="s">
        <v>304</v>
      </c>
      <c r="B246" s="9" t="s">
        <v>318</v>
      </c>
      <c r="C246" s="9" t="s">
        <v>536</v>
      </c>
      <c r="D246" s="14" t="s">
        <v>311</v>
      </c>
      <c r="E246" s="18"/>
    </row>
    <row r="247" spans="1:5" ht="14.25" x14ac:dyDescent="0.15">
      <c r="A247" s="9" t="s">
        <v>305</v>
      </c>
      <c r="B247" s="9" t="s">
        <v>318</v>
      </c>
      <c r="C247" s="9" t="s">
        <v>537</v>
      </c>
      <c r="D247" s="14" t="s">
        <v>311</v>
      </c>
      <c r="E247" s="18"/>
    </row>
    <row r="248" spans="1:5" ht="14.25" x14ac:dyDescent="0.15">
      <c r="A248" s="9" t="s">
        <v>306</v>
      </c>
      <c r="B248" s="9" t="s">
        <v>318</v>
      </c>
      <c r="C248" s="9" t="s">
        <v>538</v>
      </c>
      <c r="D248" s="14" t="s">
        <v>311</v>
      </c>
      <c r="E248" s="18"/>
    </row>
    <row r="249" spans="1:5" ht="14.25" x14ac:dyDescent="0.15">
      <c r="A249" s="9" t="s">
        <v>307</v>
      </c>
      <c r="B249" s="9" t="s">
        <v>318</v>
      </c>
      <c r="C249" s="9" t="s">
        <v>539</v>
      </c>
      <c r="D249" s="14" t="s">
        <v>311</v>
      </c>
      <c r="E249" s="18"/>
    </row>
    <row r="250" spans="1:5" ht="14.25" x14ac:dyDescent="0.15">
      <c r="A250" s="9" t="s">
        <v>308</v>
      </c>
      <c r="B250" s="9" t="s">
        <v>318</v>
      </c>
      <c r="C250" s="9" t="s">
        <v>540</v>
      </c>
      <c r="D250" s="14" t="s">
        <v>311</v>
      </c>
      <c r="E250" s="18"/>
    </row>
    <row r="251" spans="1:5" ht="14.25" x14ac:dyDescent="0.15">
      <c r="A251" s="9" t="s">
        <v>309</v>
      </c>
      <c r="B251" s="9" t="s">
        <v>318</v>
      </c>
      <c r="C251" s="9" t="s">
        <v>541</v>
      </c>
      <c r="D251" s="14" t="s">
        <v>311</v>
      </c>
      <c r="E251" s="1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匿名・法人・デジ</vt:lpstr>
      <vt:lpstr>職業リスト</vt:lpstr>
      <vt:lpstr>匿名・法人・デジ!Print_Area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2019-04-23T09:47:08Z</dcterms:created>
  <dcterms:modified xsi:type="dcterms:W3CDTF">2023-06-13T01:39:18Z</dcterms:modified>
</cp:coreProperties>
</file>