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53222"/>
  <bookViews>
    <workbookView xWindow="0" yWindow="0" windowWidth="24000" windowHeight="14250"/>
  </bookViews>
  <sheets>
    <sheet name="匿名・法人・教育" sheetId="1" r:id="rId1"/>
    <sheet name="記入例" sheetId="10" r:id="rId2"/>
    <sheet name="職業リスト" sheetId="9" state="hidden" r:id="rId3"/>
    <sheet name="DataSheet" sheetId="7" state="veryHidden" r:id="rId4"/>
  </sheets>
  <externalReferences>
    <externalReference r:id="rId5"/>
    <externalReference r:id="rId6"/>
  </externalReferences>
  <definedNames>
    <definedName name="_xlnm._FilterDatabase" localSheetId="3" hidden="1">DataSheet!$A$9:$E$251</definedName>
    <definedName name="_xlnm.Print_Area" localSheetId="1">記入例!$A$1:$AI$374</definedName>
    <definedName name="_xlnm.Print_Area" localSheetId="0">匿名・法人・教育!$A$1:$AI$374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4" i="7" l="1"/>
  <c r="E121" i="7"/>
  <c r="F147" i="7" l="1"/>
  <c r="E148" i="7" s="1"/>
  <c r="E146" i="7"/>
  <c r="F142" i="7"/>
  <c r="E142" i="7" s="1"/>
  <c r="E141" i="7"/>
  <c r="F137" i="7"/>
  <c r="E138" i="7" s="1"/>
  <c r="E136" i="7"/>
  <c r="F132" i="7"/>
  <c r="E133" i="7" s="1"/>
  <c r="E131" i="7"/>
  <c r="F127" i="7"/>
  <c r="E127" i="7" s="1"/>
  <c r="E126" i="7"/>
  <c r="F37" i="7"/>
  <c r="E37" i="7" s="1"/>
  <c r="E36" i="7"/>
  <c r="E147" i="7" l="1"/>
  <c r="E143" i="7"/>
  <c r="E128" i="7"/>
  <c r="E132" i="7"/>
  <c r="E137" i="7"/>
  <c r="E38" i="7"/>
  <c r="E21" i="7" l="1"/>
  <c r="E20" i="7"/>
  <c r="E19" i="7"/>
  <c r="E17" i="7"/>
  <c r="E16" i="7"/>
  <c r="E15" i="7"/>
  <c r="E115" i="7" l="1"/>
  <c r="E110" i="7"/>
  <c r="E105" i="7"/>
  <c r="E100" i="7"/>
  <c r="E95" i="7"/>
  <c r="E177" i="7"/>
  <c r="E178" i="7"/>
  <c r="E179" i="7"/>
  <c r="E180" i="7"/>
  <c r="E183" i="7"/>
  <c r="E184" i="7"/>
  <c r="E185" i="7"/>
  <c r="E186" i="7"/>
  <c r="E119" i="7" l="1"/>
  <c r="E117" i="7"/>
  <c r="E114" i="7"/>
  <c r="E112" i="7"/>
  <c r="E109" i="7"/>
  <c r="E107" i="7"/>
  <c r="E104" i="7"/>
  <c r="E102" i="7"/>
  <c r="E99" i="7"/>
  <c r="E97" i="7"/>
  <c r="E14" i="7" l="1"/>
  <c r="E28" i="7"/>
  <c r="E29" i="7"/>
  <c r="E30" i="7"/>
  <c r="E31" i="7"/>
  <c r="E32" i="7"/>
  <c r="E33" i="7"/>
  <c r="E34" i="7"/>
  <c r="E35" i="7"/>
  <c r="E39" i="7"/>
  <c r="E40" i="7"/>
  <c r="E41" i="7"/>
  <c r="E42" i="7"/>
  <c r="E43" i="7"/>
  <c r="E44" i="7"/>
  <c r="E45" i="7"/>
  <c r="E46" i="7"/>
  <c r="E47" i="7"/>
  <c r="E48" i="7"/>
  <c r="E49" i="7"/>
  <c r="E96" i="7"/>
  <c r="E98" i="7"/>
  <c r="E101" i="7"/>
  <c r="E103" i="7"/>
  <c r="E106" i="7"/>
  <c r="E108" i="7"/>
  <c r="E111" i="7"/>
  <c r="E113" i="7"/>
  <c r="E116" i="7"/>
  <c r="E118" i="7"/>
  <c r="E82" i="7"/>
  <c r="E83" i="7"/>
  <c r="E84" i="7"/>
  <c r="E86" i="7"/>
  <c r="E87" i="7"/>
  <c r="E88" i="7"/>
  <c r="E89" i="7"/>
  <c r="E90" i="7"/>
  <c r="E91" i="7"/>
  <c r="E92" i="7"/>
  <c r="E50" i="7"/>
  <c r="E52" i="7"/>
  <c r="E53" i="7"/>
  <c r="E54" i="7"/>
  <c r="E56" i="7"/>
  <c r="E57" i="7"/>
  <c r="E58" i="7"/>
  <c r="E60" i="7"/>
  <c r="E61" i="7"/>
  <c r="E62" i="7"/>
  <c r="E64" i="7"/>
  <c r="E65" i="7"/>
  <c r="E66" i="7"/>
  <c r="E68" i="7"/>
  <c r="E69" i="7"/>
  <c r="E70" i="7"/>
  <c r="E72" i="7"/>
  <c r="E73" i="7"/>
  <c r="E74" i="7"/>
  <c r="E76" i="7"/>
  <c r="E77" i="7"/>
  <c r="E78" i="7"/>
  <c r="E80" i="7"/>
  <c r="E81" i="7"/>
  <c r="E122" i="7"/>
  <c r="E123" i="7"/>
  <c r="E175" i="7"/>
  <c r="E176" i="7"/>
  <c r="E181" i="7"/>
  <c r="E187" i="7"/>
  <c r="E125" i="7"/>
  <c r="E129" i="7"/>
  <c r="E130" i="7"/>
  <c r="E134" i="7"/>
  <c r="E135" i="7"/>
  <c r="E139" i="7"/>
  <c r="E140" i="7"/>
  <c r="E144" i="7"/>
  <c r="E145" i="7"/>
  <c r="E149" i="7"/>
</calcChain>
</file>

<file path=xl/sharedStrings.xml><?xml version="1.0" encoding="utf-8"?>
<sst xmlns="http://schemas.openxmlformats.org/spreadsheetml/2006/main" count="1829" uniqueCount="1190">
  <si>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</si>
  <si>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</si>
  <si>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</si>
  <si>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</si>
  <si>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</si>
  <si>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</si>
  <si>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</si>
  <si>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（所在地）</t>
    <phoneticPr fontId="1"/>
  </si>
  <si>
    <t>〒</t>
    <phoneticPr fontId="1"/>
  </si>
  <si>
    <t>℡</t>
    <phoneticPr fontId="1"/>
  </si>
  <si>
    <t>[代表者又は管理人]</t>
    <rPh sb="1" eb="4">
      <t>ダイヒョウシャ</t>
    </rPh>
    <rPh sb="4" eb="5">
      <t>マタ</t>
    </rPh>
    <rPh sb="6" eb="9">
      <t>カンリニン</t>
    </rPh>
    <phoneticPr fontId="1"/>
  </si>
  <si>
    <t>（職名）</t>
    <rPh sb="1" eb="2">
      <t>ショク</t>
    </rPh>
    <rPh sb="2" eb="3">
      <t>メイ</t>
    </rPh>
    <phoneticPr fontId="1"/>
  </si>
  <si>
    <t>（氏名ふりがな）</t>
    <rPh sb="1" eb="3">
      <t>シメイ</t>
    </rPh>
    <phoneticPr fontId="1"/>
  </si>
  <si>
    <t>（氏名）</t>
    <rPh sb="1" eb="3">
      <t>シメイ</t>
    </rPh>
    <phoneticPr fontId="1"/>
  </si>
  <si>
    <t>[連絡担当者]</t>
    <rPh sb="1" eb="3">
      <t>レンラク</t>
    </rPh>
    <rPh sb="3" eb="6">
      <t>タントウシャ</t>
    </rPh>
    <phoneticPr fontId="1"/>
  </si>
  <si>
    <t>（所属）</t>
    <rPh sb="1" eb="2">
      <t>ショ</t>
    </rPh>
    <rPh sb="2" eb="3">
      <t>ゾク</t>
    </rPh>
    <phoneticPr fontId="1"/>
  </si>
  <si>
    <t>（氏名）</t>
    <rPh sb="1" eb="2">
      <t>シ</t>
    </rPh>
    <rPh sb="2" eb="3">
      <t>メイ</t>
    </rPh>
    <phoneticPr fontId="1"/>
  </si>
  <si>
    <t>印</t>
    <rPh sb="0" eb="1">
      <t>イン</t>
    </rPh>
    <phoneticPr fontId="1"/>
  </si>
  <si>
    <t>（連絡先所在地）</t>
    <rPh sb="1" eb="4">
      <t>レンラクサキ</t>
    </rPh>
    <rPh sb="4" eb="7">
      <t>ショザイチ</t>
    </rPh>
    <phoneticPr fontId="1"/>
  </si>
  <si>
    <t>〒</t>
    <phoneticPr fontId="1"/>
  </si>
  <si>
    <t>℡</t>
    <phoneticPr fontId="1"/>
  </si>
  <si>
    <t>e-mail</t>
    <phoneticPr fontId="1"/>
  </si>
  <si>
    <t>【代理人】</t>
    <rPh sb="1" eb="3">
      <t>ダイリ</t>
    </rPh>
    <rPh sb="3" eb="4">
      <t>ニン</t>
    </rPh>
    <phoneticPr fontId="1"/>
  </si>
  <si>
    <t>（生年月日）</t>
    <rPh sb="1" eb="3">
      <t>セイネン</t>
    </rPh>
    <rPh sb="3" eb="5">
      <t>ガッピ</t>
    </rPh>
    <phoneticPr fontId="1"/>
  </si>
  <si>
    <t>（自宅住所）</t>
    <rPh sb="1" eb="2">
      <t>ジ</t>
    </rPh>
    <rPh sb="2" eb="3">
      <t>タク</t>
    </rPh>
    <rPh sb="3" eb="4">
      <t>ジュウ</t>
    </rPh>
    <rPh sb="4" eb="5">
      <t>ショ</t>
    </rPh>
    <phoneticPr fontId="1"/>
  </si>
  <si>
    <t>e-mail</t>
    <phoneticPr fontId="1"/>
  </si>
  <si>
    <t>記</t>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</si>
  <si>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</si>
  <si>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</si>
  <si>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</si>
  <si>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</si>
  <si>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</si>
  <si>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</si>
  <si>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（２）その他の利用目的</t>
    <rPh sb="5" eb="6">
      <t>タ</t>
    </rPh>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</si>
  <si>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</si>
  <si>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</si>
  <si>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</si>
  <si>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</si>
  <si>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</si>
  <si>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</si>
  <si>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</si>
  <si>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</si>
  <si>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</si>
  <si>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</si>
  <si>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</si>
  <si>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</si>
  <si>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</si>
  <si>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</si>
  <si>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</si>
  <si>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</si>
  <si>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</si>
  <si>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</si>
  <si>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</si>
  <si>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</si>
  <si>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５　匿名データの利用期間</t>
  </si>
  <si>
    <t>氏名</t>
    <rPh sb="0" eb="2">
      <t>シメイ</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</si>
  <si>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</si>
  <si>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</si>
  <si>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</si>
  <si>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（現に提供を受けている調査票情報及び他の匿名データ）</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</si>
  <si>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</si>
  <si>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</si>
  <si>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</si>
  <si>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</si>
  <si>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</si>
  <si>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</si>
  <si>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</si>
  <si>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</si>
  <si>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</si>
  <si>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</si>
  <si>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</si>
  <si>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</si>
  <si>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</si>
  <si>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10　利用場所が日本国外の場合の確認事項</t>
  </si>
  <si>
    <t>※　以下の要件を満たす場合は、括弧内に掲げる事項を、「11　その他必要な事項」に記載すること
　　(必要な資料は添付すること)</t>
    <rPh sb="2" eb="4">
      <t>イカ</t>
    </rPh>
    <phoneticPr fontId="1"/>
  </si>
  <si>
    <t>（提供要件）※　下記のいずれかの要件を満たす場合はその項目を選択する。</t>
  </si>
  <si>
    <t>11　その他必要な事項</t>
  </si>
  <si>
    <t>※1　利用目的の公益性を裏付ける書類を記入し、その写しを添付すること</t>
  </si>
  <si>
    <t>※2　上記10の提供要件を選択した場合は、所定の事項を記載すること</t>
  </si>
  <si>
    <t>備考</t>
    <phoneticPr fontId="1"/>
  </si>
  <si>
    <t>④ 授業科目の開講期間</t>
    <rPh sb="2" eb="4">
      <t>ジュギョウ</t>
    </rPh>
    <rPh sb="4" eb="6">
      <t>カモク</t>
    </rPh>
    <rPh sb="7" eb="9">
      <t>カイコウ</t>
    </rPh>
    <phoneticPr fontId="1"/>
  </si>
  <si>
    <t>まで</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</si>
  <si>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</si>
  <si>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</si>
  <si>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</si>
  <si>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</si>
  <si>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</si>
  <si>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匿名</t>
    <rPh sb="0" eb="2">
      <t>トクメイ</t>
    </rPh>
    <phoneticPr fontId="1"/>
  </si>
  <si>
    <t>法人</t>
    <rPh sb="0" eb="2">
      <t>ホウジン</t>
    </rPh>
    <phoneticPr fontId="1"/>
  </si>
  <si>
    <t>Target</t>
    <phoneticPr fontId="1"/>
  </si>
  <si>
    <t>匿名/オーダーメードの別</t>
    <rPh sb="0" eb="2">
      <t>トクメイ</t>
    </rPh>
    <rPh sb="11" eb="12">
      <t>ベツ</t>
    </rPh>
    <phoneticPr fontId="1"/>
  </si>
  <si>
    <t>利用者情報管理番号</t>
    <phoneticPr fontId="1"/>
  </si>
  <si>
    <t>管理コード</t>
    <rPh sb="0" eb="2">
      <t>カンリ</t>
    </rPh>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</si>
  <si>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</si>
  <si>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</si>
  <si>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</si>
  <si>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</si>
  <si>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</si>
  <si>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</si>
  <si>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</si>
  <si>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</si>
  <si>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</si>
  <si>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</si>
  <si>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</si>
  <si>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</si>
  <si>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</si>
  <si>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</si>
  <si>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</si>
  <si>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</si>
  <si>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</si>
  <si>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</si>
  <si>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</si>
  <si>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</si>
  <si>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</si>
  <si>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</si>
  <si>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</si>
  <si>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</si>
  <si>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</si>
  <si>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</si>
  <si>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</si>
  <si>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</si>
  <si>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</si>
  <si>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</si>
  <si>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</si>
  <si>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</si>
  <si>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</si>
  <si>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</si>
  <si>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</si>
  <si>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</si>
  <si>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</si>
  <si>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</si>
  <si>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</si>
  <si>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</si>
  <si>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</si>
  <si>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</si>
  <si>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</si>
  <si>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</si>
  <si>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</si>
  <si>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</si>
  <si>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</si>
  <si>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</si>
  <si>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</si>
  <si>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</si>
  <si>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</si>
  <si>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</si>
  <si>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</si>
  <si>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</si>
  <si>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</si>
  <si>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</si>
  <si>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</si>
  <si>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</si>
  <si>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</si>
  <si>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</si>
  <si>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</si>
  <si>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</si>
  <si>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</si>
  <si>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</si>
  <si>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</si>
  <si>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</si>
  <si>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</si>
  <si>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</si>
  <si>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</si>
  <si>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</si>
  <si>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</si>
  <si>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</si>
  <si>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</si>
  <si>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</si>
  <si>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</si>
  <si>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</si>
  <si>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</si>
  <si>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</si>
  <si>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</si>
  <si>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</si>
  <si>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</si>
  <si>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</si>
  <si>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</si>
  <si>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</si>
  <si>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</si>
  <si>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</si>
  <si>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</si>
  <si>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</si>
  <si>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</si>
  <si>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</si>
  <si>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</si>
  <si>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</si>
  <si>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</si>
  <si>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</si>
  <si>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</si>
  <si>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</si>
  <si>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</si>
  <si>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</si>
  <si>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</si>
  <si>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</si>
  <si>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</si>
  <si>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</si>
  <si>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</si>
  <si>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</si>
  <si>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</si>
  <si>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</si>
  <si>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</si>
  <si>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</si>
  <si>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</si>
  <si>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</si>
  <si>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</si>
  <si>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</si>
  <si>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</si>
  <si>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</si>
  <si>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</si>
  <si>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</si>
  <si>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</si>
  <si>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</si>
  <si>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</si>
  <si>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</si>
  <si>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</si>
  <si>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</si>
  <si>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</si>
  <si>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</si>
  <si>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</si>
  <si>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</si>
  <si>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</si>
  <si>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</si>
  <si>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</si>
  <si>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</si>
  <si>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</si>
  <si>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</si>
  <si>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</si>
  <si>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</si>
  <si>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</si>
  <si>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</si>
  <si>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</si>
  <si>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</si>
  <si>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</si>
  <si>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</si>
  <si>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</si>
  <si>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</si>
  <si>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</si>
  <si>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</si>
  <si>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</si>
  <si>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</si>
  <si>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</si>
  <si>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</si>
  <si>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</si>
  <si>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</si>
  <si>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</si>
  <si>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</si>
  <si>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</si>
  <si>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</si>
  <si>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</si>
  <si>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</si>
  <si>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</si>
  <si>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</si>
  <si>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</si>
  <si>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</si>
  <si>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</si>
  <si>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</si>
  <si>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</si>
  <si>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</si>
  <si>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</si>
  <si>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</si>
  <si>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</si>
  <si>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</si>
  <si>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</si>
  <si>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</si>
  <si>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</si>
  <si>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</si>
  <si>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</si>
  <si>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</si>
  <si>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</si>
  <si>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</si>
  <si>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</si>
  <si>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</si>
  <si>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</si>
  <si>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</si>
  <si>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</si>
  <si>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</si>
  <si>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</si>
  <si>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</si>
  <si>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</si>
  <si>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</si>
  <si>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</si>
  <si>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</si>
  <si>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</si>
  <si>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</si>
  <si>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</si>
  <si>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</si>
  <si>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</si>
  <si>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</si>
  <si>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</si>
  <si>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</si>
  <si>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</si>
  <si>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</si>
  <si>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</si>
  <si>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</si>
  <si>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</si>
  <si>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</si>
  <si>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</si>
  <si>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</si>
  <si>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</si>
  <si>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</si>
  <si>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</si>
  <si>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</si>
  <si>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</si>
  <si>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</si>
  <si>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</si>
  <si>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</si>
  <si>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</si>
  <si>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</si>
  <si>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</si>
  <si>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</si>
  <si>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</si>
  <si>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</si>
  <si>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</si>
  <si>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</si>
  <si>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</si>
  <si>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</si>
  <si>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
    <phoneticPr fontId="1"/>
  </si>
  <si>
    <t>-</t>
    <phoneticPr fontId="1"/>
  </si>
  <si>
    <t>isValid</t>
    <phoneticPr fontId="1"/>
  </si>
  <si>
    <t>Value</t>
    <phoneticPr fontId="1"/>
  </si>
  <si>
    <t>frmG02_014</t>
    <phoneticPr fontId="1"/>
  </si>
  <si>
    <t>Class</t>
    <phoneticPr fontId="1"/>
  </si>
  <si>
    <t>Property</t>
    <phoneticPr fontId="1"/>
  </si>
  <si>
    <t>-</t>
    <phoneticPr fontId="1"/>
  </si>
  <si>
    <t>RequestUserInfoExcelDto</t>
  </si>
  <si>
    <t>reuReqUserInfoManageNo</t>
  </si>
  <si>
    <t>reuManageCode</t>
  </si>
  <si>
    <t>RequestUserDataExcelDto</t>
  </si>
  <si>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</si>
  <si>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</si>
  <si>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</si>
  <si>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</si>
  <si>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</si>
  <si>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</si>
  <si>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</si>
  <si>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</si>
  <si>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</si>
  <si>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</si>
  <si>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rufRequestUserContactAddress</t>
  </si>
  <si>
    <t>rufRequestUserContactTel</t>
  </si>
  <si>
    <t>rufRequestUserContactMail</t>
  </si>
  <si>
    <t>rufContactPersonJob</t>
  </si>
  <si>
    <t>rufContactPersonNameKana</t>
  </si>
  <si>
    <t>rufContactPersonName</t>
  </si>
  <si>
    <t>rufContactPersonPost</t>
  </si>
  <si>
    <t>rufContactPersonAddress</t>
  </si>
  <si>
    <t>rufContactPersonTel</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</si>
  <si>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</si>
  <si>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</si>
  <si>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</si>
  <si>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</si>
  <si>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</si>
  <si>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</si>
  <si>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</si>
  <si>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</si>
  <si>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</si>
  <si>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</si>
  <si>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</si>
  <si>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</si>
  <si>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</si>
  <si>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</si>
  <si>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</si>
  <si>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</si>
  <si>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</si>
  <si>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</si>
  <si>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</si>
  <si>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</si>
  <si>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</si>
  <si>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</si>
  <si>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</si>
  <si>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</si>
  <si>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</si>
  <si>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</si>
  <si>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</si>
  <si>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</si>
  <si>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</si>
  <si>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</si>
  <si>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</si>
  <si>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</si>
  <si>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</si>
  <si>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</si>
  <si>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</si>
  <si>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</si>
  <si>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</si>
  <si>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</si>
  <si>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</si>
  <si>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</si>
  <si>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</si>
  <si>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</si>
  <si>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</si>
  <si>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</si>
  <si>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</si>
  <si>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</si>
  <si>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</si>
  <si>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</si>
  <si>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</si>
  <si>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</si>
  <si>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</si>
  <si>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</si>
  <si>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</si>
  <si>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</si>
  <si>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</si>
  <si>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</si>
  <si>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</si>
  <si>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</si>
  <si>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</si>
  <si>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</si>
  <si>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</si>
  <si>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</si>
  <si>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</si>
  <si>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</si>
  <si>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</si>
  <si>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</si>
  <si>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</si>
  <si>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</si>
  <si>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</si>
  <si>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</si>
  <si>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</si>
  <si>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</si>
  <si>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</si>
  <si>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</si>
  <si>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</si>
  <si>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</si>
  <si>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</si>
  <si>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</si>
  <si>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</si>
  <si>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</si>
  <si>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</si>
  <si>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</si>
  <si>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</si>
  <si>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</si>
  <si>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</si>
  <si>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</si>
  <si>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</si>
  <si>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</si>
  <si>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</si>
  <si>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</si>
  <si>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</si>
  <si>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</si>
  <si>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</si>
  <si>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</si>
  <si>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</si>
  <si>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</si>
  <si>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</si>
  <si>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</si>
  <si>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</si>
  <si>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</si>
  <si>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</si>
  <si>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</si>
  <si>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</si>
  <si>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</si>
  <si>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</si>
  <si>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</si>
  <si>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</si>
  <si>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</si>
  <si>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</si>
  <si>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</si>
  <si>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</si>
  <si>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</si>
  <si>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</si>
  <si>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</si>
  <si>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</si>
  <si>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</si>
  <si>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</si>
  <si>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</si>
  <si>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</si>
  <si>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</si>
  <si>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</si>
  <si>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</si>
  <si>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</si>
  <si>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</si>
  <si>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</si>
  <si>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</si>
  <si>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</si>
  <si>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</si>
  <si>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</si>
  <si>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</si>
  <si>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</si>
  <si>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</si>
  <si>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</si>
  <si>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</si>
  <si>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</si>
  <si>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</si>
  <si>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</si>
  <si>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</si>
  <si>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</si>
  <si>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</si>
  <si>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</si>
  <si>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</si>
  <si>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</si>
  <si>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</si>
  <si>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</si>
  <si>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</si>
  <si>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</si>
  <si>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</si>
  <si>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</si>
  <si>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rufSaishuuKouhyouYoteiDate</t>
  </si>
  <si>
    <t>rufFee</t>
  </si>
  <si>
    <t>reuPassword</t>
  </si>
  <si>
    <t>rufBaitaiNum</t>
  </si>
  <si>
    <t>rufUserNum</t>
  </si>
  <si>
    <t>rufTeikyouKinshiStartDate</t>
  </si>
  <si>
    <t>rufTeikyouKinshiEndDate</t>
  </si>
  <si>
    <t>RequestUserInfoDataExcelDto</t>
  </si>
  <si>
    <t>karimoushidebi</t>
  </si>
  <si>
    <t>reuReqestDate</t>
  </si>
  <si>
    <t>shodakubi</t>
  </si>
  <si>
    <t>-</t>
    <phoneticPr fontId="1"/>
  </si>
  <si>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</si>
  <si>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</si>
  <si>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</si>
  <si>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</si>
  <si>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</si>
  <si>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</si>
  <si>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</si>
  <si>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</si>
  <si>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</si>
  <si>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</si>
  <si>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</si>
  <si>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</si>
  <si>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</si>
  <si>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</si>
  <si>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</si>
  <si>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</si>
  <si>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</si>
  <si>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</si>
  <si>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</si>
  <si>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</si>
  <si>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</si>
  <si>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</si>
  <si>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</si>
  <si>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</si>
  <si>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</si>
  <si>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</si>
  <si>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</si>
  <si>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</si>
  <si>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</si>
  <si>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</si>
  <si>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</si>
  <si>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</si>
  <si>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</si>
  <si>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</si>
  <si>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</si>
  <si>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</si>
  <si>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</si>
  <si>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</si>
  <si>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</si>
  <si>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</si>
  <si>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</si>
  <si>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</si>
  <si>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</si>
  <si>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匿名データ・オーダーメード集計の別</t>
  </si>
  <si>
    <t>個人法人の別</t>
  </si>
  <si>
    <t>利用目的の区分</t>
  </si>
  <si>
    <t>高等教育</t>
    <rPh sb="0" eb="2">
      <t>コウトウ</t>
    </rPh>
    <rPh sb="2" eb="4">
      <t>キョウイク</t>
    </rPh>
    <phoneticPr fontId="1"/>
  </si>
  <si>
    <t>匿名データの提供申出書（教育目的関係）</t>
    <rPh sb="12" eb="14">
      <t>キョウイク</t>
    </rPh>
    <phoneticPr fontId="1"/>
  </si>
  <si>
    <t>【提供申出者】</t>
    <phoneticPr fontId="1"/>
  </si>
  <si>
    <t>（職業）</t>
    <rPh sb="1" eb="3">
      <t>ショクギョウ</t>
    </rPh>
    <phoneticPr fontId="1"/>
  </si>
  <si>
    <t>（所属・職名）</t>
    <rPh sb="1" eb="3">
      <t>ショゾク</t>
    </rPh>
    <rPh sb="4" eb="5">
      <t>ショク</t>
    </rPh>
    <rPh sb="5" eb="6">
      <t>メイ</t>
    </rPh>
    <phoneticPr fontId="1"/>
  </si>
  <si>
    <t>■　教育</t>
    <rPh sb="2" eb="4">
      <t>キョウイク</t>
    </rPh>
    <phoneticPr fontId="1"/>
  </si>
  <si>
    <t>　下記(１)及び(２)における利用は、個人及び法人の
権利利益、国の安全等を害するおそれがない。</t>
    <rPh sb="1" eb="3">
      <t>カキ</t>
    </rPh>
    <rPh sb="38" eb="39">
      <t>ガイ</t>
    </rPh>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</si>
  <si>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</si>
  <si>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　別紙のとおり</t>
    <rPh sb="2" eb="4">
      <t>ベッシ</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</si>
  <si>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</si>
  <si>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法人等であって、その役員のうちに①又は②のいずれかに該当する者がある者</t>
    <rPh sb="2" eb="4">
      <t>ホウジン</t>
    </rPh>
    <rPh sb="4" eb="5">
      <t>トウ</t>
    </rPh>
    <rPh sb="12" eb="14">
      <t>ヤクイン</t>
    </rPh>
    <rPh sb="19" eb="20">
      <t>マタ</t>
    </rPh>
    <rPh sb="28" eb="30">
      <t>ガイトウ</t>
    </rPh>
    <rPh sb="32" eb="33">
      <t>モノ</t>
    </rPh>
    <rPh sb="36" eb="37">
      <t>モノ</t>
    </rPh>
    <phoneticPr fontId="1"/>
  </si>
  <si>
    <t>④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</si>
  <si>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⑤　統計法令に基づく罰則の適用を受けているか、又は契約違反等により現在
　一定期間の提供禁止措置を受けている者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</si>
  <si>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職業</t>
    <rPh sb="0" eb="2">
      <t>ショクギョウ</t>
    </rPh>
    <phoneticPr fontId="1"/>
  </si>
  <si>
    <t>所属・職名等</t>
    <rPh sb="0" eb="2">
      <t>ショゾク</t>
    </rPh>
    <rPh sb="3" eb="5">
      <t>ショクメイ</t>
    </rPh>
    <rPh sb="5" eb="6">
      <t>トウ</t>
    </rPh>
    <phoneticPr fontId="1"/>
  </si>
  <si>
    <t>２　記載内容が多くなる場合には、必要に応じて、様式には簡潔にその概要及び「詳細は別添○参照」の旨を記載し、詳細を記載した資料を添付することとして差し支えない。</t>
    <phoneticPr fontId="1"/>
  </si>
  <si>
    <t>別紙</t>
    <rPh sb="0" eb="2">
      <t>ベッシ</t>
    </rPh>
    <phoneticPr fontId="1"/>
  </si>
  <si>
    <t>匿名データの適正管理措置の内容</t>
    <rPh sb="6" eb="8">
      <t>テキセイ</t>
    </rPh>
    <rPh sb="8" eb="10">
      <t>カンリ</t>
    </rPh>
    <rPh sb="10" eb="12">
      <t>ソチ</t>
    </rPh>
    <rPh sb="13" eb="15">
      <t>ナイヨウ</t>
    </rPh>
    <phoneticPr fontId="1"/>
  </si>
  <si>
    <t>①　匿名データの適正管理に係る基本方針を定めること。当該基本方針には、
　　匿名データの適正管理に関する考え方、関係法令や規程等を遵守すること
　　などを盛り込むこと。</t>
    <rPh sb="8" eb="10">
      <t>テキセイ</t>
    </rPh>
    <rPh sb="10" eb="12">
      <t>カンリ</t>
    </rPh>
    <rPh sb="13" eb="14">
      <t>カカ</t>
    </rPh>
    <rPh sb="15" eb="17">
      <t>キホン</t>
    </rPh>
    <rPh sb="17" eb="19">
      <t>ホウシン</t>
    </rPh>
    <rPh sb="20" eb="21">
      <t>サダ</t>
    </rPh>
    <rPh sb="26" eb="28">
      <t>トウガイ</t>
    </rPh>
    <rPh sb="28" eb="30">
      <t>キホン</t>
    </rPh>
    <rPh sb="30" eb="32">
      <t>ホウシン</t>
    </rPh>
    <rPh sb="38" eb="40">
      <t>トクメイ</t>
    </rPh>
    <rPh sb="44" eb="46">
      <t>テキセイ</t>
    </rPh>
    <rPh sb="46" eb="48">
      <t>カンリ</t>
    </rPh>
    <rPh sb="49" eb="50">
      <t>カン</t>
    </rPh>
    <rPh sb="52" eb="53">
      <t>カンガ</t>
    </rPh>
    <rPh sb="54" eb="55">
      <t>カタ</t>
    </rPh>
    <rPh sb="56" eb="58">
      <t>カンケイ</t>
    </rPh>
    <rPh sb="58" eb="60">
      <t>ホウレイ</t>
    </rPh>
    <rPh sb="61" eb="63">
      <t>キテイ</t>
    </rPh>
    <rPh sb="63" eb="64">
      <t>トウ</t>
    </rPh>
    <rPh sb="65" eb="67">
      <t>ジュンシュ</t>
    </rPh>
    <rPh sb="77" eb="78">
      <t>モ</t>
    </rPh>
    <rPh sb="79" eb="80">
      <t>コ</t>
    </rPh>
    <phoneticPr fontId="1"/>
  </si>
  <si>
    <t>⑤　匿名データの漏えい、滅失又は毀損の発生又はその兆候を把握した場合は、
　　直ちにその状況を把握し、被害拡大の防止措置を図るとともに、統計センター
　　に報告できるよう、必要な体制を整備する。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4" eb="46">
      <t>ジョウキョウ</t>
    </rPh>
    <rPh sb="47" eb="49">
      <t>ハアク</t>
    </rPh>
    <rPh sb="51" eb="53">
      <t>ヒガイ</t>
    </rPh>
    <rPh sb="53" eb="55">
      <t>カクダイ</t>
    </rPh>
    <rPh sb="56" eb="58">
      <t>ボウシ</t>
    </rPh>
    <rPh sb="58" eb="60">
      <t>ソチ</t>
    </rPh>
    <rPh sb="61" eb="62">
      <t>ハカ</t>
    </rPh>
    <rPh sb="68" eb="70">
      <t>トウケイ</t>
    </rPh>
    <rPh sb="78" eb="80">
      <t>ホウコク</t>
    </rPh>
    <rPh sb="86" eb="88">
      <t>ヒツヨウ</t>
    </rPh>
    <rPh sb="89" eb="91">
      <t>タイセイ</t>
    </rPh>
    <rPh sb="92" eb="94">
      <t>セイビ</t>
    </rPh>
    <phoneticPr fontId="1"/>
  </si>
  <si>
    <t>（物理的管理措置として定められた事項）</t>
    <rPh sb="1" eb="3">
      <t>ブツリ</t>
    </rPh>
    <rPh sb="3" eb="4">
      <t>テキ</t>
    </rPh>
    <rPh sb="4" eb="6">
      <t>カンリ</t>
    </rPh>
    <rPh sb="6" eb="8">
      <t>ソチ</t>
    </rPh>
    <rPh sb="11" eb="12">
      <t>サダ</t>
    </rPh>
    <rPh sb="16" eb="18">
      <t>ジコウ</t>
    </rPh>
    <phoneticPr fontId="1"/>
  </si>
  <si>
    <t>（技術的管理措置として定められた事項）</t>
    <rPh sb="1" eb="3">
      <t>ギジュツ</t>
    </rPh>
    <rPh sb="3" eb="4">
      <t>テキ</t>
    </rPh>
    <rPh sb="4" eb="6">
      <t>カンリ</t>
    </rPh>
    <rPh sb="6" eb="8">
      <t>ソチ</t>
    </rPh>
    <rPh sb="11" eb="12">
      <t>サダ</t>
    </rPh>
    <rPh sb="16" eb="18">
      <t>ジコウ</t>
    </rPh>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</si>
  <si>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</si>
  <si>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</si>
  <si>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</si>
  <si>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</si>
  <si>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</si>
  <si>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</si>
  <si>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</si>
  <si>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</si>
  <si>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</si>
  <si>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</si>
  <si>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</si>
  <si>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</si>
  <si>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</si>
  <si>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</si>
  <si>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</si>
  <si>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</si>
  <si>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</si>
  <si>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</si>
  <si>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</si>
  <si>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</si>
  <si>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</si>
  <si>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</si>
  <si>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</si>
  <si>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</si>
  <si>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</si>
  <si>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</si>
  <si>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</si>
  <si>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</si>
  <si>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</si>
  <si>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</si>
  <si>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</si>
  <si>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</si>
  <si>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</si>
  <si>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</si>
  <si>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</si>
  <si>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</si>
  <si>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</si>
  <si>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</si>
  <si>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</si>
  <si>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</si>
  <si>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</si>
  <si>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</si>
  <si>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</si>
  <si>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</si>
  <si>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</si>
  <si>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</si>
  <si>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</si>
  <si>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</si>
  <si>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</si>
  <si>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</si>
  <si>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</si>
  <si>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</si>
  <si>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</si>
  <si>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</si>
  <si>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</si>
  <si>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</si>
  <si>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</si>
  <si>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</si>
  <si>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</si>
  <si>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</si>
  <si>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</si>
  <si>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</si>
  <si>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</si>
  <si>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</si>
  <si>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</si>
  <si>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</si>
  <si>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</si>
  <si>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</si>
  <si>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</si>
  <si>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</si>
  <si>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</si>
  <si>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</si>
  <si>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</si>
  <si>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</si>
  <si>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</si>
  <si>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</si>
  <si>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</si>
  <si>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</si>
  <si>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</si>
  <si>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</si>
  <si>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</si>
  <si>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</si>
  <si>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</si>
  <si>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</si>
  <si>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</si>
  <si>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</si>
  <si>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</si>
  <si>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</si>
  <si>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</si>
  <si>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</si>
  <si>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</si>
  <si>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</si>
  <si>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</si>
  <si>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</si>
  <si>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</si>
  <si>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</si>
  <si>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</si>
  <si>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</si>
  <si>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</si>
  <si>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</si>
  <si>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</si>
  <si>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</si>
  <si>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</si>
  <si>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</si>
  <si>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</si>
  <si>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</si>
  <si>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</si>
  <si>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</si>
  <si>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</si>
  <si>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</si>
  <si>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</si>
  <si>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</si>
  <si>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</si>
  <si>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</si>
  <si>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</si>
  <si>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</si>
  <si>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</si>
  <si>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</si>
  <si>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</si>
  <si>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</si>
  <si>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</si>
  <si>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</si>
  <si>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</si>
  <si>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</si>
  <si>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</si>
  <si>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</si>
  <si>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</si>
  <si>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</si>
  <si>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</si>
  <si>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</si>
  <si>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</si>
  <si>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</si>
  <si>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</si>
  <si>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</si>
  <si>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</si>
  <si>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</si>
  <si>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</si>
  <si>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</si>
  <si>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</si>
  <si>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</si>
  <si>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</si>
  <si>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</si>
  <si>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</si>
  <si>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</si>
  <si>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</si>
  <si>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</si>
  <si>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</si>
  <si>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</si>
  <si>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</si>
  <si>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</si>
  <si>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</si>
  <si>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</si>
  <si>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</si>
  <si>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</si>
  <si>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</si>
  <si>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</si>
  <si>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</si>
  <si>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</si>
  <si>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</si>
  <si>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</si>
  <si>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</si>
  <si>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</si>
  <si>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</si>
  <si>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</si>
  <si>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</si>
  <si>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</si>
  <si>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</si>
  <si>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</si>
  <si>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</si>
  <si>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</si>
  <si>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</si>
  <si>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</si>
  <si>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</si>
  <si>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</si>
  <si>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</si>
  <si>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</si>
  <si>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</si>
  <si>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</si>
  <si>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</si>
  <si>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</si>
  <si>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</si>
  <si>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</si>
  <si>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</si>
  <si>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</si>
  <si>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</si>
  <si>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</si>
  <si>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</si>
  <si>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</si>
  <si>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</si>
  <si>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</si>
  <si>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</si>
  <si>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</si>
  <si>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</si>
  <si>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</si>
  <si>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</si>
  <si>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</si>
  <si>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</si>
  <si>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</si>
  <si>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</si>
  <si>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</si>
  <si>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</si>
  <si>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</si>
  <si>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</si>
  <si>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</si>
  <si>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</si>
  <si>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</si>
  <si>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</si>
  <si>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</si>
  <si>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</si>
  <si>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</si>
  <si>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</si>
  <si>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</si>
  <si>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</si>
  <si>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</si>
  <si>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</si>
  <si>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</si>
  <si>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</si>
  <si>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</si>
  <si>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</si>
  <si>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</si>
  <si>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</si>
  <si>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</si>
  <si>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</si>
  <si>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</si>
  <si>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</si>
  <si>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</si>
  <si>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</si>
  <si>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</si>
  <si>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</si>
  <si>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</si>
  <si>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</si>
  <si>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</si>
  <si>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</si>
  <si>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</si>
  <si>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</si>
  <si>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</si>
  <si>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</si>
  <si>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</si>
  <si>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</si>
  <si>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</si>
  <si>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</si>
  <si>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</si>
  <si>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</si>
  <si>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</si>
  <si>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</si>
  <si>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</si>
  <si>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</si>
  <si>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</si>
  <si>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</si>
  <si>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</si>
  <si>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</si>
  <si>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</si>
  <si>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</si>
  <si>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</si>
  <si>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</si>
  <si>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</si>
  <si>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</si>
  <si>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</si>
  <si>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</si>
  <si>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</si>
  <si>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</si>
  <si>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</si>
  <si>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</si>
  <si>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</si>
  <si>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</si>
  <si>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</si>
  <si>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</si>
  <si>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</si>
  <si>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</si>
  <si>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</si>
  <si>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</si>
  <si>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</si>
  <si>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</si>
  <si>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</si>
  <si>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</si>
  <si>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</si>
  <si>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</si>
  <si>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</si>
  <si>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</si>
  <si>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</si>
  <si>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</si>
  <si>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</si>
  <si>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</si>
  <si>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</si>
  <si>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</si>
  <si>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</si>
  <si>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</si>
  <si>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</si>
  <si>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</si>
  <si>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</si>
  <si>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</si>
  <si>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</si>
  <si>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</si>
  <si>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</si>
  <si>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</si>
  <si>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</si>
  <si>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</si>
  <si>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</si>
  <si>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</si>
  <si>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</si>
  <si>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</si>
  <si>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</si>
  <si>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</si>
  <si>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</si>
  <si>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</si>
  <si>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</si>
  <si>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</si>
  <si>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</si>
  <si>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</si>
  <si>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</si>
  <si>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</si>
  <si>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</si>
  <si>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</si>
  <si>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</si>
  <si>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</si>
  <si>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</si>
  <si>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</si>
  <si>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</si>
  <si>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</si>
  <si>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</si>
  <si>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</si>
  <si>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</si>
  <si>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</si>
  <si>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</si>
  <si>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</si>
  <si>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</si>
  <si>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</si>
  <si>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</si>
  <si>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</si>
  <si>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</si>
  <si>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</si>
  <si>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</si>
  <si>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</si>
  <si>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</si>
  <si>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</si>
  <si>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</si>
  <si>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</si>
  <si>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</si>
  <si>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</si>
  <si>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</si>
  <si>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</si>
  <si>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</si>
  <si>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</si>
  <si>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</si>
  <si>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</si>
  <si>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</si>
  <si>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</si>
  <si>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</si>
  <si>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</si>
  <si>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</si>
  <si>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</si>
  <si>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</si>
  <si>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</si>
  <si>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</si>
  <si>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</si>
  <si>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</si>
  <si>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</si>
  <si>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</si>
  <si>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</si>
  <si>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</si>
  <si>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</si>
  <si>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</si>
  <si>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</si>
  <si>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</si>
  <si>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</si>
  <si>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</si>
  <si>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</si>
  <si>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</si>
  <si>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</si>
  <si>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</si>
  <si>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</si>
  <si>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</si>
  <si>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</si>
  <si>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</si>
  <si>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</si>
  <si>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</si>
  <si>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</si>
  <si>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</si>
  <si>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</si>
  <si>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</si>
  <si>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</si>
  <si>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</si>
  <si>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</si>
  <si>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</si>
  <si>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</si>
  <si>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</si>
  <si>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</si>
  <si>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</si>
  <si>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</si>
  <si>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</si>
  <si>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</si>
  <si>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</si>
  <si>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</si>
  <si>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</si>
  <si>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</si>
  <si>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</si>
  <si>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</si>
  <si>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</si>
  <si>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</si>
  <si>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</si>
  <si>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</si>
  <si>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</si>
  <si>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</si>
  <si>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</si>
  <si>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</si>
  <si>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61" eb="63">
      <t>デンシ</t>
    </rPh>
    <rPh sb="63" eb="66">
      <t>ケイサンキ</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</si>
  <si>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②　匿名データを使用する情報システムに、コンピュータウイルス対策、セキュリ
　　ティホール対策等の不正アクセス行為防止措置が図られている。</t>
    <phoneticPr fontId="1"/>
  </si>
  <si>
    <t>③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</si>
  <si>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学生</t>
    <rPh sb="0" eb="2">
      <t>ガクセイ</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</si>
  <si>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</si>
  <si>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</si>
  <si>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</si>
  <si>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（人的管理措置として定められた事項）</t>
    <rPh sb="1" eb="3">
      <t>ジンテキ</t>
    </rPh>
    <rPh sb="3" eb="5">
      <t>カンリ</t>
    </rPh>
    <rPh sb="5" eb="7">
      <t>ソチ</t>
    </rPh>
    <rPh sb="10" eb="11">
      <t>サダ</t>
    </rPh>
    <rPh sb="15" eb="17">
      <t>ジコウ</t>
    </rPh>
    <phoneticPr fontId="1"/>
  </si>
  <si>
    <t>（組織的管理措置として定められた事項）※　①は公的機関等を除く</t>
    <rPh sb="1" eb="4">
      <t>ソシキテキ</t>
    </rPh>
    <rPh sb="4" eb="6">
      <t>カンリ</t>
    </rPh>
    <rPh sb="6" eb="8">
      <t>ソチ</t>
    </rPh>
    <rPh sb="11" eb="12">
      <t>サダ</t>
    </rPh>
    <rPh sb="16" eb="18">
      <t>ジコウ</t>
    </rPh>
    <rPh sb="23" eb="25">
      <t>コウテキ</t>
    </rPh>
    <rPh sb="25" eb="27">
      <t>キカン</t>
    </rPh>
    <rPh sb="27" eb="28">
      <t>トウ</t>
    </rPh>
    <rPh sb="29" eb="30">
      <t>ノゾ</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</si>
  <si>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</si>
  <si>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① 利用する学校、研究科・学部学科及び授業科目の名称</t>
    <rPh sb="2" eb="4">
      <t>リヨウ</t>
    </rPh>
    <rPh sb="6" eb="8">
      <t>ガッコウ</t>
    </rPh>
    <rPh sb="9" eb="11">
      <t>ケンキュウ</t>
    </rPh>
    <rPh sb="11" eb="12">
      <t>カ</t>
    </rPh>
    <rPh sb="13" eb="15">
      <t>ガクブ</t>
    </rPh>
    <rPh sb="15" eb="17">
      <t>ガッカ</t>
    </rPh>
    <rPh sb="17" eb="18">
      <t>オヨ</t>
    </rPh>
    <rPh sb="19" eb="21">
      <t>ジュギョウ</t>
    </rPh>
    <rPh sb="21" eb="23">
      <t>カモク</t>
    </rPh>
    <phoneticPr fontId="1"/>
  </si>
  <si>
    <t>② 授業科目の目的、授業科目で匿名データを利用する必要性及び利用する手法</t>
    <rPh sb="2" eb="4">
      <t>ジュギョウ</t>
    </rPh>
    <rPh sb="4" eb="6">
      <t>カモク</t>
    </rPh>
    <rPh sb="7" eb="9">
      <t>モクテキ</t>
    </rPh>
    <rPh sb="10" eb="12">
      <t>ジュギョウ</t>
    </rPh>
    <rPh sb="12" eb="14">
      <t>カモク</t>
    </rPh>
    <rPh sb="15" eb="17">
      <t>トクメイ</t>
    </rPh>
    <rPh sb="21" eb="23">
      <t>リヨウ</t>
    </rPh>
    <rPh sb="25" eb="28">
      <t>ヒツヨウセイ</t>
    </rPh>
    <rPh sb="28" eb="29">
      <t>オヨ</t>
    </rPh>
    <rPh sb="30" eb="32">
      <t>リヨウ</t>
    </rPh>
    <rPh sb="34" eb="36">
      <t>シュホウ</t>
    </rPh>
    <phoneticPr fontId="1"/>
  </si>
  <si>
    <t>③ 授業科目の内容及び匿名データを利用して作成する統計等の内容</t>
    <rPh sb="2" eb="4">
      <t>ジュギョウ</t>
    </rPh>
    <rPh sb="4" eb="6">
      <t>カモク</t>
    </rPh>
    <rPh sb="11" eb="13">
      <t>トクメイ</t>
    </rPh>
    <rPh sb="17" eb="19">
      <t>リヨウ</t>
    </rPh>
    <phoneticPr fontId="1"/>
  </si>
  <si>
    <t>４　匿名データの利用場所、保管場所及び適正管理措置の内容</t>
    <rPh sb="19" eb="21">
      <t>テキセイ</t>
    </rPh>
    <rPh sb="23" eb="25">
      <t>ソチ</t>
    </rPh>
    <rPh sb="26" eb="28">
      <t>ナイヨウ</t>
    </rPh>
    <phoneticPr fontId="1"/>
  </si>
  <si>
    <t>　提供申出者及び匿名データを取り扱う者全員が、以下の①～⑤のいずれにも該当しないことを確認している。</t>
    <rPh sb="1" eb="3">
      <t>テイキョウ</t>
    </rPh>
    <rPh sb="3" eb="5">
      <t>モウシデ</t>
    </rPh>
    <rPh sb="5" eb="6">
      <t>シャ</t>
    </rPh>
    <rPh sb="6" eb="7">
      <t>オヨ</t>
    </rPh>
    <rPh sb="8" eb="10">
      <t>トクメイ</t>
    </rPh>
    <rPh sb="14" eb="15">
      <t>ト</t>
    </rPh>
    <rPh sb="16" eb="17">
      <t>アツカ</t>
    </rPh>
    <rPh sb="18" eb="19">
      <t>モノ</t>
    </rPh>
    <rPh sb="19" eb="21">
      <t>ゼンイン</t>
    </rPh>
    <rPh sb="23" eb="25">
      <t>イカ</t>
    </rPh>
    <rPh sb="35" eb="37">
      <t>ガイトウ</t>
    </rPh>
    <rPh sb="43" eb="45">
      <t>カクニン</t>
    </rPh>
    <phoneticPr fontId="1"/>
  </si>
  <si>
    <t>③　提供を受けた匿名データに関する事項、管理責任者、利用者の範囲、利用
　　場所、利用状況等を記載した「管理簿」を整備する。
　　また、匿名データの保管・管理は教育責任者（教員）が実施し、利用者たる
　　学生に行わせない。</t>
    <rPh sb="2" eb="4">
      <t>テイキョウ</t>
    </rPh>
    <rPh sb="5" eb="6">
      <t>ウ</t>
    </rPh>
    <rPh sb="8" eb="10">
      <t>トクメイ</t>
    </rPh>
    <rPh sb="14" eb="15">
      <t>カン</t>
    </rPh>
    <rPh sb="17" eb="19">
      <t>ジコウ</t>
    </rPh>
    <rPh sb="20" eb="22">
      <t>カンリ</t>
    </rPh>
    <rPh sb="22" eb="24">
      <t>セキニン</t>
    </rPh>
    <rPh sb="24" eb="25">
      <t>シャ</t>
    </rPh>
    <rPh sb="26" eb="29">
      <t>リヨウシャ</t>
    </rPh>
    <rPh sb="30" eb="32">
      <t>ハンイ</t>
    </rPh>
    <rPh sb="33" eb="35">
      <t>リヨウ</t>
    </rPh>
    <rPh sb="38" eb="40">
      <t>バショ</t>
    </rPh>
    <rPh sb="41" eb="43">
      <t>リヨウ</t>
    </rPh>
    <rPh sb="43" eb="45">
      <t>ジョウキョウ</t>
    </rPh>
    <rPh sb="45" eb="46">
      <t>トウ</t>
    </rPh>
    <rPh sb="47" eb="49">
      <t>キサイ</t>
    </rPh>
    <rPh sb="52" eb="54">
      <t>カンリ</t>
    </rPh>
    <rPh sb="54" eb="55">
      <t>ボ</t>
    </rPh>
    <rPh sb="57" eb="59">
      <t>セイビ</t>
    </rPh>
    <rPh sb="68" eb="70">
      <t>トクメイ</t>
    </rPh>
    <rPh sb="74" eb="76">
      <t>ホカン</t>
    </rPh>
    <rPh sb="77" eb="79">
      <t>カンリ</t>
    </rPh>
    <rPh sb="90" eb="92">
      <t>ジッシ</t>
    </rPh>
    <rPh sb="105" eb="106">
      <t>オコナ</t>
    </rPh>
    <phoneticPr fontId="1"/>
  </si>
  <si>
    <t>②　匿名データを取り扱う者を明確にした上で、適正管理に関する責任者を配置
　　するとともに、匿名データを取り扱う者の権限等について「管理簿」に記載
　　する。</t>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</si>
  <si>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</si>
  <si>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①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</si>
  <si>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①　匿名データの利用場所（匿名データファイルの保管を含む）は、施錠可能な
　　物理的な場所に限定されるとともに、匿名データの利用時に匿名データの利用
　　場所に存在する者が制限される、又は何らかの確認行為が行われるなど、
　　利用場所への入退室管理を行う。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3" eb="115">
      <t>リヨウ</t>
    </rPh>
    <rPh sb="115" eb="117">
      <t>バショ</t>
    </rPh>
    <rPh sb="119" eb="122">
      <t>ニュウタイシツ</t>
    </rPh>
    <rPh sb="122" eb="124">
      <t>カンリ</t>
    </rPh>
    <rPh sb="125" eb="126">
      <t>オコナ</t>
    </rPh>
    <phoneticPr fontId="1"/>
  </si>
  <si>
    <r>
      <t>④　匿名データの適正管理に関する措置の内容を盛り込んだ規程(※)を策定し、
　　匿名データを取り扱う者に周知徹底する。
　　また、当該規程の実施状況等について適宜、把握・分析の上で評価を行い、
　　必要な改善策を講ずる。
　　</t>
    </r>
    <r>
      <rPr>
        <sz val="10"/>
        <rFont val="ＭＳ 明朝"/>
        <family val="1"/>
        <charset val="128"/>
      </rPr>
      <t>（※既存の規程にこれらの要素が含まれる場合は、当該規程を準用することも
　　　可能とする。）</t>
    </r>
    <rPh sb="2" eb="4">
      <t>トクメイ</t>
    </rPh>
    <rPh sb="8" eb="10">
      <t>テキセイ</t>
    </rPh>
    <rPh sb="10" eb="12">
      <t>カンリ</t>
    </rPh>
    <rPh sb="13" eb="14">
      <t>カン</t>
    </rPh>
    <rPh sb="16" eb="18">
      <t>ソチ</t>
    </rPh>
    <rPh sb="19" eb="21">
      <t>ナイヨウ</t>
    </rPh>
    <rPh sb="22" eb="23">
      <t>モ</t>
    </rPh>
    <rPh sb="24" eb="25">
      <t>コ</t>
    </rPh>
    <rPh sb="27" eb="29">
      <t>キテイ</t>
    </rPh>
    <rPh sb="33" eb="35">
      <t>サクテイ</t>
    </rPh>
    <rPh sb="40" eb="42">
      <t>トクメイ</t>
    </rPh>
    <rPh sb="50" eb="51">
      <t>モノ</t>
    </rPh>
    <rPh sb="52" eb="54">
      <t>シュウチ</t>
    </rPh>
    <rPh sb="54" eb="56">
      <t>テッテイ</t>
    </rPh>
    <rPh sb="65" eb="67">
      <t>トウガイ</t>
    </rPh>
    <rPh sb="67" eb="69">
      <t>キテイ</t>
    </rPh>
    <rPh sb="70" eb="72">
      <t>ジッシ</t>
    </rPh>
    <rPh sb="72" eb="74">
      <t>ジョウキョウ</t>
    </rPh>
    <rPh sb="74" eb="75">
      <t>トウ</t>
    </rPh>
    <rPh sb="79" eb="81">
      <t>テキギ</t>
    </rPh>
    <rPh sb="82" eb="84">
      <t>ハアク</t>
    </rPh>
    <rPh sb="85" eb="87">
      <t>ブンセキ</t>
    </rPh>
    <rPh sb="88" eb="89">
      <t>ウエ</t>
    </rPh>
    <rPh sb="90" eb="92">
      <t>ヒョウカ</t>
    </rPh>
    <rPh sb="93" eb="94">
      <t>オコナ</t>
    </rPh>
    <rPh sb="99" eb="101">
      <t>ヒツヨウ</t>
    </rPh>
    <rPh sb="102" eb="105">
      <t>カイゼンサク</t>
    </rPh>
    <rPh sb="106" eb="107">
      <t>コウ</t>
    </rPh>
    <rPh sb="115" eb="117">
      <t>キゾン</t>
    </rPh>
    <rPh sb="118" eb="120">
      <t>キテイ</t>
    </rPh>
    <rPh sb="125" eb="127">
      <t>ヨウソ</t>
    </rPh>
    <rPh sb="128" eb="129">
      <t>フク</t>
    </rPh>
    <rPh sb="132" eb="134">
      <t>バアイ</t>
    </rPh>
    <rPh sb="136" eb="138">
      <t>トウガイ</t>
    </rPh>
    <rPh sb="138" eb="140">
      <t>キテイ</t>
    </rPh>
    <rPh sb="141" eb="143">
      <t>ジュンヨウ</t>
    </rPh>
    <rPh sb="152" eb="154">
      <t>カノウ</t>
    </rPh>
    <phoneticPr fontId="1"/>
  </si>
  <si>
    <t>①　匿名データを取り扱う者に対し、関係法令や規程等の内容、研究倫理等
　　について適切な教育及び訓練を実施する。</t>
    <rPh sb="8" eb="9">
      <t>ト</t>
    </rPh>
    <rPh sb="10" eb="11">
      <t>アツカ</t>
    </rPh>
    <rPh sb="12" eb="13">
      <t>モノ</t>
    </rPh>
    <rPh sb="14" eb="15">
      <t>タイ</t>
    </rPh>
    <rPh sb="17" eb="19">
      <t>カンケイ</t>
    </rPh>
    <rPh sb="19" eb="21">
      <t>ホウレイ</t>
    </rPh>
    <rPh sb="22" eb="24">
      <t>キテイ</t>
    </rPh>
    <rPh sb="24" eb="25">
      <t>トウ</t>
    </rPh>
    <rPh sb="26" eb="28">
      <t>ナイヨウ</t>
    </rPh>
    <rPh sb="29" eb="31">
      <t>ケンキュウ</t>
    </rPh>
    <rPh sb="31" eb="33">
      <t>リンリ</t>
    </rPh>
    <rPh sb="33" eb="34">
      <t>トウ</t>
    </rPh>
    <rPh sb="41" eb="43">
      <t>テキセツ</t>
    </rPh>
    <rPh sb="44" eb="46">
      <t>キョウイク</t>
    </rPh>
    <rPh sb="46" eb="47">
      <t>オヨ</t>
    </rPh>
    <rPh sb="48" eb="50">
      <t>クンレン</t>
    </rPh>
    <rPh sb="51" eb="53">
      <t>ジッシ</t>
    </rPh>
    <phoneticPr fontId="1"/>
  </si>
  <si>
    <t>様式第１－２号②　(公的機関又は法人等が申出を行う場合)</t>
    <rPh sb="10" eb="12">
      <t>コウテキ</t>
    </rPh>
    <rPh sb="12" eb="14">
      <t>キカン</t>
    </rPh>
    <rPh sb="14" eb="15">
      <t>マタ</t>
    </rPh>
    <rPh sb="18" eb="19">
      <t>トウ</t>
    </rPh>
    <phoneticPr fontId="1"/>
  </si>
  <si>
    <t>（公的機関又は法人等の名称）</t>
    <rPh sb="1" eb="3">
      <t>コウテキ</t>
    </rPh>
    <rPh sb="3" eb="5">
      <t>キカン</t>
    </rPh>
    <rPh sb="5" eb="6">
      <t>マタ</t>
    </rPh>
    <rPh sb="7" eb="9">
      <t>ホウジン</t>
    </rPh>
    <rPh sb="9" eb="10">
      <t>トウ</t>
    </rPh>
    <phoneticPr fontId="1"/>
  </si>
  <si>
    <t>１　法人等の場合は、「所在地」に本店又は主たる事務所の所在地を記載し、「℡」に代表電話番号を記載すること。公的機関の場合は、「所在地」に担当部課等の所在地を、「代表者又は管理人」の「職名」及び「氏名」に担当部課等の名称及び担当部課等の長の職名・氏名をそれぞれ記載すること。</t>
    <rPh sb="4" eb="5">
      <t>トウ</t>
    </rPh>
    <rPh sb="6" eb="8">
      <t>バアイ</t>
    </rPh>
    <rPh sb="53" eb="55">
      <t>コウテキ</t>
    </rPh>
    <rPh sb="55" eb="57">
      <t>キカン</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</si>
  <si>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</si>
  <si>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</si>
  <si>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</si>
  <si>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</si>
  <si>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</si>
  <si>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</si>
  <si>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</si>
  <si>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</si>
  <si>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</si>
  <si>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</si>
  <si>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</si>
  <si>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</si>
  <si>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</si>
  <si>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</si>
  <si>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</si>
  <si>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</si>
  <si>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</si>
  <si>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</si>
  <si>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</si>
  <si>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</si>
  <si>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</si>
  <si>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</si>
  <si>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</si>
  <si>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</si>
  <si>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</si>
  <si>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</si>
  <si>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</si>
  <si>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</si>
  <si>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</si>
  <si>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</si>
  <si>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</si>
  <si>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</si>
  <si>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</si>
  <si>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</si>
  <si>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</si>
  <si>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</si>
  <si>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</si>
  <si>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</si>
  <si>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</si>
  <si>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</si>
  <si>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</si>
  <si>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</si>
  <si>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</si>
  <si>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</si>
  <si>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</si>
  <si>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</si>
  <si>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</si>
  <si>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</si>
  <si>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</si>
  <si>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</si>
  <si>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</si>
  <si>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</si>
  <si>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</si>
  <si>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</si>
  <si>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</si>
  <si>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</si>
  <si>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</si>
  <si>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</si>
  <si>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</si>
  <si>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</si>
  <si>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</si>
  <si>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</si>
  <si>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</si>
  <si>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</si>
  <si>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</si>
  <si>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</si>
  <si>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</si>
  <si>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</si>
  <si>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</si>
  <si>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</si>
  <si>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</si>
  <si>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</si>
  <si>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</si>
  <si>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</si>
  <si>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</si>
  <si>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大学院生</t>
    <rPh sb="0" eb="2">
      <t>ダイガク</t>
    </rPh>
    <rPh sb="2" eb="4">
      <t>インセイ</t>
    </rPh>
    <phoneticPr fontId="1"/>
  </si>
  <si>
    <t>※　集計等の委託を行う場合はその旨及び委託先で匿名データを扱う者の氏名、所属等を記載し、委託先であることが明確に分かるように記載すること</t>
    <rPh sb="44" eb="47">
      <t>イタクサキ</t>
    </rPh>
    <rPh sb="53" eb="55">
      <t>メイカク</t>
    </rPh>
    <rPh sb="56" eb="57">
      <t>ワ</t>
    </rPh>
    <rPh sb="62" eb="64">
      <t>キサイ</t>
    </rPh>
    <phoneticPr fontId="1"/>
  </si>
  <si>
    <t>３　用紙の大きさは、日本産業規格Ａ４とすること。</t>
    <rPh sb="12" eb="14">
      <t>サンギョウ</t>
    </rPh>
    <phoneticPr fontId="1"/>
  </si>
  <si>
    <t>代理人職業</t>
    <rPh sb="0" eb="3">
      <t>ダイリニン</t>
    </rPh>
    <rPh sb="3" eb="5">
      <t>ショクギョウ</t>
    </rPh>
    <phoneticPr fontId="1"/>
  </si>
  <si>
    <t>rufAttorneyOccupation</t>
    <phoneticPr fontId="1"/>
  </si>
  <si>
    <t>データ取扱者職業1</t>
    <rPh sb="6" eb="8">
      <t>ショクギョウ</t>
    </rPh>
    <phoneticPr fontId="1"/>
  </si>
  <si>
    <t>rufDataUserNameOccupation1</t>
    <phoneticPr fontId="1"/>
  </si>
  <si>
    <t>データ取扱者職業2</t>
    <rPh sb="6" eb="8">
      <t>ショクギョウ</t>
    </rPh>
    <phoneticPr fontId="1"/>
  </si>
  <si>
    <t>rufDataUserNameOccupation2</t>
    <phoneticPr fontId="1"/>
  </si>
  <si>
    <t>データ取扱者職業3</t>
    <rPh sb="6" eb="8">
      <t>ショクギョウ</t>
    </rPh>
    <phoneticPr fontId="1"/>
  </si>
  <si>
    <t>rufDataUserNameOccupation3</t>
    <phoneticPr fontId="1"/>
  </si>
  <si>
    <t>データ取扱者職業4</t>
    <rPh sb="6" eb="8">
      <t>ショクギョウ</t>
    </rPh>
    <phoneticPr fontId="1"/>
  </si>
  <si>
    <t>rufDataUserNameOccupation4</t>
    <phoneticPr fontId="1"/>
  </si>
  <si>
    <t>データ取扱者職業5</t>
    <rPh sb="6" eb="8">
      <t>ショクギョウ</t>
    </rPh>
    <phoneticPr fontId="1"/>
  </si>
  <si>
    <t>rufDataUserNameOccupation5</t>
    <phoneticPr fontId="1"/>
  </si>
  <si>
    <t>-</t>
    <phoneticPr fontId="1"/>
  </si>
  <si>
    <t>申出者職業</t>
    <rPh sb="3" eb="5">
      <t>ショクギョウ</t>
    </rPh>
    <phoneticPr fontId="1"/>
  </si>
  <si>
    <t>-</t>
    <phoneticPr fontId="1"/>
  </si>
  <si>
    <t>rufRequestUserOccupation</t>
    <phoneticPr fontId="1"/>
  </si>
  <si>
    <t>rufContactPersonAffiliation</t>
    <phoneticPr fontId="1"/>
  </si>
  <si>
    <t>rufContactPersonOccupation</t>
    <phoneticPr fontId="1"/>
  </si>
  <si>
    <t>連絡先担当者職業</t>
    <rPh sb="6" eb="8">
      <t>ショクギョウ</t>
    </rPh>
    <phoneticPr fontId="1"/>
  </si>
  <si>
    <t>rufIssue</t>
    <phoneticPr fontId="1"/>
  </si>
  <si>
    <t>課題</t>
    <rPh sb="0" eb="2">
      <t>カダイ</t>
    </rPh>
    <phoneticPr fontId="1"/>
  </si>
  <si>
    <t>rufDataUserNameOccupation6</t>
    <phoneticPr fontId="1"/>
  </si>
  <si>
    <t>データ取扱者職業6</t>
    <rPh sb="6" eb="8">
      <t>ショクギョウ</t>
    </rPh>
    <phoneticPr fontId="1"/>
  </si>
  <si>
    <t>データ取扱者職業10</t>
    <rPh sb="6" eb="8">
      <t>ショクギョウ</t>
    </rPh>
    <phoneticPr fontId="1"/>
  </si>
  <si>
    <t>rufDataUserNameOccupation10</t>
    <phoneticPr fontId="1"/>
  </si>
  <si>
    <t>rufDataUserNameOccupation9</t>
    <phoneticPr fontId="1"/>
  </si>
  <si>
    <t>データ取扱者職業9</t>
    <rPh sb="6" eb="8">
      <t>ショクギョウ</t>
    </rPh>
    <phoneticPr fontId="1"/>
  </si>
  <si>
    <t>データ取扱者職業8</t>
    <rPh sb="6" eb="8">
      <t>ショクギョウ</t>
    </rPh>
    <phoneticPr fontId="1"/>
  </si>
  <si>
    <t>rufDataUserNameOccupation8</t>
    <phoneticPr fontId="1"/>
  </si>
  <si>
    <t>rufDataUserNameOccupation7</t>
    <phoneticPr fontId="1"/>
  </si>
  <si>
    <t>データ取扱者職業7</t>
    <rPh sb="6" eb="8">
      <t>ショクギョウ</t>
    </rPh>
    <phoneticPr fontId="1"/>
  </si>
  <si>
    <t>令和</t>
    <rPh sb="0" eb="2">
      <t>レイワ</t>
    </rPh>
    <phoneticPr fontId="1"/>
  </si>
  <si>
    <t>（最終変更日：</t>
    <phoneticPr fontId="1"/>
  </si>
  <si>
    <t>）</t>
    <phoneticPr fontId="1"/>
  </si>
  <si>
    <t>【提供申出者】</t>
    <phoneticPr fontId="1"/>
  </si>
  <si>
    <t>学校法人○○学園○○大学</t>
    <phoneticPr fontId="1"/>
  </si>
  <si>
    <t>000-0000</t>
    <phoneticPr fontId="1"/>
  </si>
  <si>
    <t>000-0000</t>
    <phoneticPr fontId="1"/>
  </si>
  <si>
    <t>東京都新宿区○○町○-○</t>
    <phoneticPr fontId="1"/>
  </si>
  <si>
    <t>03-0000-0000</t>
    <phoneticPr fontId="1"/>
  </si>
  <si>
    <t>学長</t>
    <phoneticPr fontId="1"/>
  </si>
  <si>
    <t>とうけい　まなぶ</t>
    <phoneticPr fontId="1"/>
  </si>
  <si>
    <t>統計　学</t>
    <rPh sb="0" eb="2">
      <t>トウケイ</t>
    </rPh>
    <rPh sb="3" eb="4">
      <t>ガク</t>
    </rPh>
    <phoneticPr fontId="1"/>
  </si>
  <si>
    <t>教授</t>
    <rPh sb="0" eb="2">
      <t>キョウジュ</t>
    </rPh>
    <phoneticPr fontId="1"/>
  </si>
  <si>
    <t>わかまつ　たろう</t>
    <phoneticPr fontId="1"/>
  </si>
  <si>
    <t>若松　太郎</t>
    <rPh sb="0" eb="2">
      <t>ワカマツ</t>
    </rPh>
    <rPh sb="3" eb="5">
      <t>タロウ</t>
    </rPh>
    <phoneticPr fontId="1"/>
  </si>
  <si>
    <t>〒</t>
    <phoneticPr fontId="1"/>
  </si>
  <si>
    <t>東京都新宿区○○町○-○
○○大学○○学部若松研究室</t>
    <rPh sb="15" eb="16">
      <t>ダイ</t>
    </rPh>
    <rPh sb="16" eb="17">
      <t>ガク</t>
    </rPh>
    <rPh sb="19" eb="21">
      <t>ガクブ</t>
    </rPh>
    <rPh sb="21" eb="23">
      <t>ワカマツ</t>
    </rPh>
    <rPh sb="23" eb="26">
      <t>ケンキュウシツ</t>
    </rPh>
    <phoneticPr fontId="1"/>
  </si>
  <si>
    <t>○○○＠○○○．ac.jp</t>
    <phoneticPr fontId="1"/>
  </si>
  <si>
    <t>研究者</t>
  </si>
  <si>
    <t>株式会社××・主任研究員</t>
    <rPh sb="0" eb="4">
      <t>カブシキガイシャ</t>
    </rPh>
    <rPh sb="7" eb="9">
      <t>シュニン</t>
    </rPh>
    <rPh sb="9" eb="11">
      <t>ケンキュウ</t>
    </rPh>
    <rPh sb="11" eb="12">
      <t>イン</t>
    </rPh>
    <phoneticPr fontId="1"/>
  </si>
  <si>
    <t>そうむ　しょうた</t>
    <phoneticPr fontId="1"/>
  </si>
  <si>
    <t>総務　省太</t>
    <rPh sb="0" eb="2">
      <t>ソウム</t>
    </rPh>
    <rPh sb="3" eb="4">
      <t>ショウ</t>
    </rPh>
    <rPh sb="4" eb="5">
      <t>タ</t>
    </rPh>
    <phoneticPr fontId="1"/>
  </si>
  <si>
    <t>昭和</t>
  </si>
  <si>
    <t>〒</t>
    <phoneticPr fontId="1"/>
  </si>
  <si>
    <t>東京都江東区○○１－２－３ 統計ハイツ１０１８</t>
    <phoneticPr fontId="1"/>
  </si>
  <si>
    <t>℡</t>
    <phoneticPr fontId="1"/>
  </si>
  <si>
    <t>○○○○○＠○○○.co.jp</t>
    <phoneticPr fontId="1"/>
  </si>
  <si>
    <t>東京都新宿区○○町○-○ ○○大学○○学部○○研究室</t>
    <phoneticPr fontId="1"/>
  </si>
  <si>
    <t>e-mail</t>
    <phoneticPr fontId="1"/>
  </si>
  <si>
    <t>○○○○○＠○○○.co.jp</t>
    <phoneticPr fontId="1"/>
  </si>
  <si>
    <t>住宅・土地統計調査</t>
  </si>
  <si>
    <t>平成5、10、15年</t>
    <rPh sb="0" eb="2">
      <t>ヘイセイ</t>
    </rPh>
    <rPh sb="9" eb="10">
      <t>ネン</t>
    </rPh>
    <phoneticPr fontId="1"/>
  </si>
  <si>
    <t>各1</t>
    <rPh sb="0" eb="1">
      <t>カク</t>
    </rPh>
    <phoneticPr fontId="1"/>
  </si>
  <si>
    <t>社会生活基本調査（調査票A・生活時間編）</t>
  </si>
  <si>
    <t>平成13、18年</t>
    <rPh sb="0" eb="2">
      <t>ヘイセイ</t>
    </rPh>
    <rPh sb="7" eb="8">
      <t>ネン</t>
    </rPh>
    <phoneticPr fontId="1"/>
  </si>
  <si>
    <t>○○大学○○学部○○学科
令和２年度○○大学○○学部○○学科「経済学演習（前期）」(統計データ分析)</t>
    <rPh sb="2" eb="4">
      <t>ダイガク</t>
    </rPh>
    <rPh sb="6" eb="8">
      <t>ガクブ</t>
    </rPh>
    <rPh sb="10" eb="12">
      <t>ガッカ</t>
    </rPh>
    <rPh sb="13" eb="15">
      <t>レイワ</t>
    </rPh>
    <rPh sb="37" eb="38">
      <t>マエ</t>
    </rPh>
    <phoneticPr fontId="1"/>
  </si>
  <si>
    <t>本演習の目的は、経済学や経済統計に関する基本的な知識を持つ学生を対象に、公
的統計の匿名データに関する処理・加工の方法を学習することによって、現代社会が
直面する諸問題に対して、統計データによる実証分析を行う能力を磨くことである。
具体的な利用方法は次のとおり。
・指導教官が事前に研究室内で匿名データを用いた演習内容の整理を行う。
・演習においては、演習室において指導教官がプロジェクターで分析の模範を示しな
がら、学生が１人１台のＰＣに格納した匿名データを使って、統計解析ソフトにより
分析を行う。</t>
    <phoneticPr fontId="1"/>
  </si>
  <si>
    <t>主として若年労働市場を対象に、就業構造基本調査の匿名データを用いた実証分析
を行うことによって、統計データの分析能力を身につける。
（分析例）
【例１】社会経済的属性によって、若年層の類型化を行うことにより、若年層の就業構造に関する基本的な特徴を明らかにする。
【例２】性別、年齢、学歴といった個人の社会的属性や、継続就業年数や従業者規模等の就業に関する属性を説明変数とした回帰分析を試みることにより、就業行動に影響を及ぼす社会経済的要因を明らかにする。
匿名データを用いて作成する主な統計表の例は以下のとおり。
（統計表の例）
表１ 分析１～分析30において使用する変数の基本統計量
表２ 男女、年齢、配偶者の有無、学歴、前職の有無、世帯所得、世帯の収入の種類、就業状態別人口(15歳以上)</t>
    <phoneticPr fontId="1"/>
  </si>
  <si>
    <t>申出者の所属する統計教育研究者グループ内で演習内容について意見交換</t>
    <phoneticPr fontId="1"/>
  </si>
  <si>
    <t>②</t>
    <phoneticPr fontId="1"/>
  </si>
  <si>
    <t>③</t>
    <phoneticPr fontId="1"/>
  </si>
  <si>
    <t>④</t>
    <phoneticPr fontId="1"/>
  </si>
  <si>
    <t>⑤</t>
    <phoneticPr fontId="1"/>
  </si>
  <si>
    <t>統計教育フォーラム</t>
    <phoneticPr fontId="1"/>
  </si>
  <si>
    <t>令和２年研究集会</t>
    <rPh sb="0" eb="1">
      <t>レイ</t>
    </rPh>
    <rPh sb="1" eb="2">
      <t>カズ</t>
    </rPh>
    <rPh sb="3" eb="4">
      <t>ネン</t>
    </rPh>
    <rPh sb="4" eb="6">
      <t>ケンキュウ</t>
    </rPh>
    <rPh sb="6" eb="8">
      <t>シュウカイ</t>
    </rPh>
    <phoneticPr fontId="1"/>
  </si>
  <si>
    <t>○○大学ホームページに教育内容を公開</t>
    <phoneticPr fontId="1"/>
  </si>
  <si>
    <t>・演習の準備 ○○大学○○学部○○研究室（第○号館第○○号室）
・演習 ○○大学○○学部○○演習室（第○号館第○○号室）</t>
    <phoneticPr fontId="1"/>
  </si>
  <si>
    <t>上記○○研究室内のキャビネット</t>
    <phoneticPr fontId="1"/>
  </si>
  <si>
    <t>まで</t>
    <phoneticPr fontId="1"/>
  </si>
  <si>
    <t>６　匿名データを取り扱う者</t>
    <phoneticPr fontId="1"/>
  </si>
  <si>
    <t>統計　太郎</t>
    <rPh sb="0" eb="2">
      <t>トウケイ</t>
    </rPh>
    <rPh sb="3" eb="5">
      <t>タロウ</t>
    </rPh>
    <phoneticPr fontId="1"/>
  </si>
  <si>
    <t>教員</t>
    <rPh sb="0" eb="2">
      <t>キョウイン</t>
    </rPh>
    <phoneticPr fontId="1"/>
  </si>
  <si>
    <t>○○大学○○学部准教授</t>
    <rPh sb="2" eb="4">
      <t>ダイガク</t>
    </rPh>
    <rPh sb="6" eb="8">
      <t>ガクブ</t>
    </rPh>
    <rPh sb="8" eb="11">
      <t>ジュンキョウジュ</t>
    </rPh>
    <phoneticPr fontId="1"/>
  </si>
  <si>
    <t>研究室、演習室</t>
    <rPh sb="0" eb="3">
      <t>ケンキュウシツ</t>
    </rPh>
    <rPh sb="4" eb="6">
      <t>エンシュウ</t>
    </rPh>
    <rPh sb="6" eb="7">
      <t>シツ</t>
    </rPh>
    <phoneticPr fontId="1"/>
  </si>
  <si>
    <t>○○　○○</t>
    <phoneticPr fontId="1"/>
  </si>
  <si>
    <t>○○　○○</t>
    <phoneticPr fontId="1"/>
  </si>
  <si>
    <t>○○大学○○学部○○学科　学部生</t>
    <rPh sb="2" eb="4">
      <t>ダイガク</t>
    </rPh>
    <rPh sb="6" eb="8">
      <t>ガクブ</t>
    </rPh>
    <rPh sb="10" eb="12">
      <t>ガッカ</t>
    </rPh>
    <rPh sb="13" eb="16">
      <t>ガクブセイ</t>
    </rPh>
    <phoneticPr fontId="1"/>
  </si>
  <si>
    <t>演習室</t>
    <rPh sb="0" eb="2">
      <t>エンシュウ</t>
    </rPh>
    <rPh sb="2" eb="3">
      <t>シツ</t>
    </rPh>
    <phoneticPr fontId="1"/>
  </si>
  <si>
    <t>なし</t>
    <phoneticPr fontId="1"/>
  </si>
  <si>
    <t>（今後提供を依頼する予定の調査票情報及び他の匿名データ）</t>
    <phoneticPr fontId="1"/>
  </si>
  <si>
    <t>○○統計調査</t>
    <rPh sb="2" eb="4">
      <t>トウケイ</t>
    </rPh>
    <rPh sb="4" eb="6">
      <t>チョウサ</t>
    </rPh>
    <phoneticPr fontId="1"/>
  </si>
  <si>
    <t>ＣＤ－Ｒ</t>
    <phoneticPr fontId="1"/>
  </si>
  <si>
    <t>ＤＶＤ－Ｒ</t>
    <phoneticPr fontId="1"/>
  </si>
  <si>
    <t>（１）統計センターから過去に「委託による統計の作成等」又は「匿名データの提供」
　　　を受けたことがありますか。</t>
    <phoneticPr fontId="1"/>
  </si>
  <si>
    <t>ある</t>
    <phoneticPr fontId="1"/>
  </si>
  <si>
    <t>ない</t>
    <phoneticPr fontId="1"/>
  </si>
  <si>
    <t>○○省　○○調査</t>
    <rPh sb="2" eb="3">
      <t>ショウ</t>
    </rPh>
    <rPh sb="6" eb="8">
      <t>チョウサ</t>
    </rPh>
    <phoneticPr fontId="1"/>
  </si>
  <si>
    <t>&lt;参考資料&gt;
令和２年度○○大学○○学部講義一覧</t>
    <rPh sb="7" eb="9">
      <t>レイワ</t>
    </rPh>
    <phoneticPr fontId="1"/>
  </si>
  <si>
    <t>備考</t>
    <phoneticPr fontId="1"/>
  </si>
  <si>
    <t>２　記載内容が多くなる場合には、必要に応じて、様式には簡潔にその概要及び「詳細は別添○参照」の旨を記載し、詳細を記載した資料を添付することとして差し支えない。</t>
    <phoneticPr fontId="1"/>
  </si>
  <si>
    <t>②　匿名データを使用する情報システムに、コンピュータウイルス対策、セキュリ
　　ティホール対策等の不正アクセス行為防止措置が図られている。</t>
    <phoneticPr fontId="1"/>
  </si>
  <si>
    <t>（住所）</t>
    <rPh sb="1" eb="2">
      <t>ジュウ</t>
    </rPh>
    <rPh sb="2" eb="3">
      <t>ショ</t>
    </rPh>
    <phoneticPr fontId="1"/>
  </si>
  <si>
    <t>６　匿名データの利用者の範囲</t>
    <phoneticPr fontId="1"/>
  </si>
  <si>
    <t>⑤　統計法令に基づく罰則の適用を受けているか、又は契約違反等により現在
　一定期間の提供禁止措置を受けている者など、行政機関等の長又は
  指定独立行政法人等が認めた者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</si>
  <si>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</si>
  <si>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演習の準備 提供開始日～令和２年３月
開講期間 令和２年４月～令和２年１０月
公表のための取りまとめ 令和２年１１月～令和２年１２月</t>
    <rPh sb="6" eb="8">
      <t>テイキョウ</t>
    </rPh>
    <rPh sb="8" eb="10">
      <t>カイシ</t>
    </rPh>
    <rPh sb="10" eb="11">
      <t>ビ</t>
    </rPh>
    <rPh sb="12" eb="14">
      <t>レイワ</t>
    </rPh>
    <rPh sb="24" eb="26">
      <t>レイワ</t>
    </rPh>
    <rPh sb="31" eb="3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</si>
</sst>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ＭＳ Ｐゴシック"/>
      <family val="2"/>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44">
    <xf numFmtId="0" fontId="0" fillId="0" borderId="0" xfId="0">
      <alignment vertical="center"/>
    </xf>
    <xf numFmtId="0" fontId="2" fillId="0" borderId="0" xfId="0" applyFont="1">
      <alignment vertical="center"/>
    </xf>
    <xf numFmtId="0" fontId="0" fillId="0" borderId="14" xfId="0" applyBorder="1">
      <alignment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4" fillId="0" borderId="14" xfId="0" applyFont="1" applyFill="1" applyBorder="1" applyAlignment="1">
      <alignment horizontal="left" vertical="top"/>
    </xf>
    <xf numFmtId="0" fontId="4" fillId="0" borderId="14" xfId="0" applyFont="1" applyFill="1" applyBorder="1" applyAlignment="1">
      <alignment vertical="top"/>
    </xf>
    <xf numFmtId="0" fontId="5" fillId="0" borderId="14" xfId="0" applyFont="1" applyFill="1" applyBorder="1" applyAlignment="1">
      <alignment vertical="center" wrapText="1"/>
    </xf>
    <xf numFmtId="0" fontId="4" fillId="0" borderId="14" xfId="0" applyFont="1" applyFill="1" applyBorder="1" applyAlignment="1">
      <alignment vertical="center" wrapText="1"/>
    </xf>
    <xf numFmtId="0" fontId="5" fillId="0" borderId="14" xfId="0" applyFont="1" applyFill="1" applyBorder="1">
      <alignment vertical="center"/>
    </xf>
    <xf numFmtId="0" fontId="6" fillId="0" borderId="14" xfId="0" applyFont="1" applyFill="1" applyBorder="1" applyAlignment="1">
      <alignment horizontal="left" vertical="top"/>
    </xf>
    <xf numFmtId="0" fontId="4" fillId="0" borderId="14" xfId="0" applyFont="1" applyFill="1" applyBorder="1">
      <alignment vertical="center"/>
    </xf>
    <xf numFmtId="0" fontId="4" fillId="2" borderId="14" xfId="0" applyFont="1" applyFill="1" applyBorder="1" applyAlignment="1">
      <alignment vertical="center" wrapText="1"/>
    </xf>
    <xf numFmtId="0" fontId="5"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0" fillId="0" borderId="14" xfId="0" applyFill="1" applyBorder="1" applyAlignment="1">
      <alignment horizontal="center" vertical="center"/>
    </xf>
    <xf numFmtId="0" fontId="4" fillId="0" borderId="27" xfId="0" applyFont="1" applyFill="1" applyBorder="1" applyAlignment="1">
      <alignment horizontal="left" vertical="top"/>
    </xf>
    <xf numFmtId="0" fontId="0" fillId="0" borderId="0" xfId="0" applyAlignment="1">
      <alignment horizontal="left" vertical="center"/>
    </xf>
    <xf numFmtId="0" fontId="0" fillId="0" borderId="14" xfId="0" applyBorder="1" applyAlignment="1">
      <alignment horizontal="left" vertical="center"/>
    </xf>
    <xf numFmtId="0" fontId="0" fillId="0" borderId="14" xfId="0" quotePrefix="1" applyBorder="1" applyAlignment="1">
      <alignment horizontal="left" vertical="center"/>
    </xf>
    <xf numFmtId="0" fontId="0" fillId="3" borderId="14" xfId="0" applyFill="1" applyBorder="1" applyAlignment="1">
      <alignment horizontal="left" vertical="center"/>
    </xf>
    <xf numFmtId="0" fontId="7" fillId="0" borderId="0" xfId="0" applyFont="1" applyBorder="1" applyAlignment="1">
      <alignment vertical="top"/>
    </xf>
    <xf numFmtId="0" fontId="7" fillId="0" borderId="0" xfId="0" applyFont="1" applyAlignment="1">
      <alignment vertical="top"/>
    </xf>
    <xf numFmtId="0" fontId="7" fillId="0" borderId="0" xfId="0" applyFont="1" applyBorder="1" applyAlignment="1">
      <alignment horizontal="right" vertical="top"/>
    </xf>
    <xf numFmtId="0" fontId="7" fillId="0" borderId="0" xfId="0" applyFont="1" applyBorder="1" applyAlignment="1">
      <alignment horizontal="center" vertical="top"/>
    </xf>
    <xf numFmtId="0" fontId="9" fillId="0" borderId="0" xfId="0" applyFont="1" applyBorder="1" applyAlignment="1">
      <alignment horizontal="right" vertical="center"/>
    </xf>
    <xf numFmtId="0" fontId="7" fillId="0" borderId="0" xfId="0" applyFont="1" applyBorder="1" applyAlignment="1">
      <alignment vertical="top"/>
    </xf>
    <xf numFmtId="0" fontId="7" fillId="0" borderId="2" xfId="0" applyFont="1" applyBorder="1" applyAlignment="1">
      <alignment vertical="top"/>
    </xf>
    <xf numFmtId="0" fontId="7" fillId="0" borderId="2"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10" xfId="0" applyFont="1" applyBorder="1" applyAlignment="1">
      <alignment vertical="top"/>
    </xf>
    <xf numFmtId="0" fontId="7" fillId="0" borderId="13" xfId="0" applyFont="1" applyBorder="1" applyAlignment="1">
      <alignment vertical="top"/>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28" xfId="0" applyFont="1" applyBorder="1" applyAlignment="1">
      <alignment horizontal="left" vertical="top" wrapText="1"/>
    </xf>
    <xf numFmtId="0" fontId="7" fillId="0" borderId="0" xfId="0" applyFont="1" applyBorder="1" applyAlignment="1">
      <alignment horizontal="left" vertical="top" wrapText="1"/>
    </xf>
    <xf numFmtId="0" fontId="11" fillId="0" borderId="0"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horizontal="left" vertical="top" wrapText="1"/>
    </xf>
    <xf numFmtId="0" fontId="7" fillId="0" borderId="39" xfId="0" applyFont="1" applyBorder="1" applyAlignment="1">
      <alignment vertical="top"/>
    </xf>
    <xf numFmtId="0" fontId="7" fillId="0" borderId="40" xfId="0" applyFont="1" applyBorder="1" applyAlignment="1">
      <alignment vertical="top"/>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0" xfId="0" applyFont="1" applyBorder="1" applyAlignment="1">
      <alignment vertical="top"/>
    </xf>
    <xf numFmtId="0" fontId="7" fillId="0" borderId="0" xfId="0" applyFont="1" applyBorder="1" applyAlignment="1">
      <alignment vertical="top"/>
    </xf>
    <xf numFmtId="0" fontId="11" fillId="0" borderId="0" xfId="0" applyFont="1" applyBorder="1" applyAlignment="1">
      <alignment vertical="top"/>
    </xf>
    <xf numFmtId="0" fontId="7" fillId="0" borderId="0" xfId="0" applyFont="1" applyAlignment="1">
      <alignmen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horizontal="center" vertical="top"/>
    </xf>
    <xf numFmtId="0" fontId="7" fillId="0" borderId="0" xfId="0" applyFont="1" applyBorder="1" applyAlignment="1">
      <alignment horizontal="left" vertical="top" wrapText="1"/>
    </xf>
    <xf numFmtId="0" fontId="7" fillId="0" borderId="28" xfId="0" applyFont="1" applyBorder="1" applyAlignment="1">
      <alignment horizontal="left" vertical="top" wrapText="1"/>
    </xf>
    <xf numFmtId="0" fontId="7" fillId="0" borderId="5" xfId="0" applyFont="1" applyBorder="1" applyAlignment="1">
      <alignment horizontal="left" vertical="top" wrapText="1"/>
    </xf>
    <xf numFmtId="0" fontId="11" fillId="0" borderId="0" xfId="0" applyFont="1" applyBorder="1" applyAlignment="1">
      <alignment vertical="top"/>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14" fillId="0" borderId="0" xfId="0" applyFont="1" applyBorder="1" applyAlignment="1">
      <alignment vertical="top"/>
    </xf>
    <xf numFmtId="0" fontId="14" fillId="0" borderId="0" xfId="0" applyFont="1" applyAlignment="1">
      <alignment vertical="top"/>
    </xf>
    <xf numFmtId="0" fontId="14" fillId="0" borderId="0" xfId="0" applyFont="1" applyBorder="1" applyAlignment="1">
      <alignment horizontal="right" vertical="top"/>
    </xf>
    <xf numFmtId="0" fontId="14" fillId="0" borderId="0" xfId="0" applyFont="1" applyBorder="1" applyAlignment="1">
      <alignment horizontal="center" vertical="top"/>
    </xf>
    <xf numFmtId="0" fontId="17" fillId="0" borderId="0" xfId="0" applyFont="1" applyBorder="1" applyAlignment="1">
      <alignment vertical="top"/>
    </xf>
    <xf numFmtId="0" fontId="14" fillId="0" borderId="44" xfId="0" applyFont="1" applyBorder="1" applyAlignment="1">
      <alignment vertical="top"/>
    </xf>
    <xf numFmtId="0" fontId="14" fillId="0" borderId="15" xfId="0" applyFont="1" applyBorder="1" applyAlignment="1">
      <alignment vertical="top"/>
    </xf>
    <xf numFmtId="0" fontId="14" fillId="0" borderId="16" xfId="0" applyFont="1" applyBorder="1" applyAlignment="1">
      <alignment vertical="top"/>
    </xf>
    <xf numFmtId="0" fontId="14" fillId="0" borderId="17" xfId="0" applyFont="1" applyBorder="1" applyAlignment="1">
      <alignment vertical="top"/>
    </xf>
    <xf numFmtId="0" fontId="14" fillId="0" borderId="45" xfId="0" applyFont="1" applyBorder="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14" fillId="0" borderId="10" xfId="0" applyFont="1" applyBorder="1" applyAlignment="1">
      <alignment vertical="top"/>
    </xf>
    <xf numFmtId="0" fontId="14" fillId="0" borderId="13" xfId="0" applyFont="1" applyBorder="1" applyAlignment="1">
      <alignment vertical="top"/>
    </xf>
    <xf numFmtId="0" fontId="18" fillId="0" borderId="0" xfId="0" applyFont="1" applyBorder="1" applyAlignment="1">
      <alignment vertical="top"/>
    </xf>
    <xf numFmtId="0" fontId="14" fillId="0" borderId="0" xfId="0" applyFont="1" applyBorder="1" applyAlignment="1">
      <alignment horizontal="center" vertical="center"/>
    </xf>
    <xf numFmtId="0" fontId="14" fillId="0" borderId="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Border="1" applyAlignment="1">
      <alignment vertical="top"/>
    </xf>
    <xf numFmtId="0" fontId="7" fillId="0" borderId="36" xfId="0" applyFont="1" applyBorder="1" applyAlignment="1">
      <alignment horizontal="left" vertical="top"/>
    </xf>
    <xf numFmtId="0" fontId="13" fillId="0" borderId="37" xfId="0" applyFont="1" applyBorder="1" applyAlignment="1">
      <alignment horizontal="left" vertical="top"/>
    </xf>
    <xf numFmtId="0" fontId="13" fillId="0" borderId="38" xfId="0" applyFont="1" applyBorder="1" applyAlignment="1">
      <alignment horizontal="left" vertical="top"/>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xf>
    <xf numFmtId="0" fontId="13" fillId="0" borderId="0" xfId="0" applyFont="1" applyBorder="1" applyAlignment="1">
      <alignment horizontal="left" vertical="top"/>
    </xf>
    <xf numFmtId="0" fontId="13" fillId="0" borderId="5" xfId="0" applyFont="1" applyBorder="1" applyAlignment="1">
      <alignment horizontal="left" vertical="top"/>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12" fillId="0" borderId="0" xfId="0" applyFont="1" applyBorder="1" applyAlignment="1">
      <alignment horizontal="center" vertical="center"/>
    </xf>
    <xf numFmtId="0" fontId="11" fillId="0" borderId="0" xfId="0" applyFont="1" applyBorder="1" applyAlignment="1">
      <alignmen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6" xfId="0" applyFont="1" applyBorder="1" applyAlignment="1">
      <alignment vertical="top" wrapText="1"/>
    </xf>
    <xf numFmtId="0" fontId="7" fillId="0" borderId="13"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1" fillId="0" borderId="0" xfId="0" applyFont="1" applyBorder="1" applyAlignment="1">
      <alignmen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28" xfId="0" applyFont="1" applyBorder="1" applyAlignment="1">
      <alignment horizontal="left" vertical="top" wrapText="1"/>
    </xf>
    <xf numFmtId="0" fontId="7" fillId="0" borderId="35" xfId="0" applyFont="1" applyBorder="1" applyAlignment="1">
      <alignment horizontal="left" vertical="top" wrapText="1"/>
    </xf>
    <xf numFmtId="0" fontId="7" fillId="0" borderId="10" xfId="0" applyFont="1" applyBorder="1" applyAlignment="1">
      <alignment horizontal="center" vertical="top"/>
    </xf>
    <xf numFmtId="0" fontId="11" fillId="0" borderId="0" xfId="0" applyFont="1" applyBorder="1" applyAlignment="1">
      <alignment vertical="center" wrapText="1"/>
    </xf>
    <xf numFmtId="0" fontId="7" fillId="0" borderId="0" xfId="0" applyFont="1" applyBorder="1" applyAlignment="1">
      <alignment horizontal="center" vertical="top"/>
    </xf>
    <xf numFmtId="0" fontId="7" fillId="0" borderId="9" xfId="0" applyFont="1" applyBorder="1" applyAlignment="1">
      <alignment horizontal="center"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8" xfId="0" applyFont="1" applyBorder="1" applyAlignment="1">
      <alignment horizontal="center" vertical="top"/>
    </xf>
    <xf numFmtId="0" fontId="7" fillId="0" borderId="6" xfId="0" applyFont="1" applyBorder="1" applyAlignment="1">
      <alignment horizontal="center" vertical="top"/>
    </xf>
    <xf numFmtId="0" fontId="7" fillId="0" borderId="22" xfId="0" applyFont="1" applyBorder="1" applyAlignment="1">
      <alignment vertical="top" wrapText="1"/>
    </xf>
    <xf numFmtId="0" fontId="10" fillId="0" borderId="14" xfId="0" applyFont="1" applyBorder="1" applyAlignment="1">
      <alignment vertical="top"/>
    </xf>
    <xf numFmtId="0" fontId="10" fillId="0" borderId="21"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42" xfId="0" applyFont="1" applyBorder="1" applyAlignment="1">
      <alignment horizontal="center" vertical="top"/>
    </xf>
    <xf numFmtId="0" fontId="7" fillId="0" borderId="16" xfId="0" applyFont="1" applyBorder="1" applyAlignment="1">
      <alignment horizontal="center" vertical="top"/>
    </xf>
    <xf numFmtId="0" fontId="7" fillId="0" borderId="43" xfId="0" applyFont="1" applyBorder="1" applyAlignment="1">
      <alignment horizontal="center" vertical="top"/>
    </xf>
    <xf numFmtId="0" fontId="7" fillId="0" borderId="22" xfId="0" applyFont="1" applyBorder="1" applyAlignment="1">
      <alignment horizontal="center" vertical="top"/>
    </xf>
    <xf numFmtId="0" fontId="10" fillId="0" borderId="14" xfId="0" applyFont="1" applyBorder="1" applyAlignment="1">
      <alignment vertical="top" wrapText="1"/>
    </xf>
    <xf numFmtId="0" fontId="10" fillId="0" borderId="21"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 xfId="0" applyFont="1" applyBorder="1" applyAlignment="1">
      <alignment horizontal="center" vertical="top"/>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top"/>
    </xf>
    <xf numFmtId="0" fontId="16" fillId="0" borderId="0" xfId="0" applyFont="1" applyBorder="1" applyAlignment="1">
      <alignment vertical="top"/>
    </xf>
    <xf numFmtId="0" fontId="16" fillId="0" borderId="0" xfId="0" applyFont="1" applyBorder="1" applyAlignment="1">
      <alignment vertical="top" wrapText="1"/>
    </xf>
    <xf numFmtId="0" fontId="16" fillId="0" borderId="0" xfId="0" applyFont="1" applyBorder="1" applyAlignment="1">
      <alignment horizontal="center" vertical="top"/>
    </xf>
    <xf numFmtId="0" fontId="14" fillId="0" borderId="0"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16" fillId="0" borderId="11" xfId="0" applyFont="1" applyBorder="1" applyAlignment="1">
      <alignment vertical="top"/>
    </xf>
    <xf numFmtId="0" fontId="16" fillId="0" borderId="12" xfId="0" applyFont="1" applyBorder="1" applyAlignment="1">
      <alignment vertical="top"/>
    </xf>
    <xf numFmtId="0" fontId="16" fillId="0" borderId="13" xfId="0" applyFont="1" applyBorder="1" applyAlignment="1">
      <alignment vertical="top"/>
    </xf>
    <xf numFmtId="0" fontId="16" fillId="0" borderId="14" xfId="0" applyFont="1" applyBorder="1" applyAlignment="1">
      <alignment vertical="top"/>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7" xfId="0" applyFont="1" applyBorder="1" applyAlignment="1">
      <alignment vertical="top" wrapText="1"/>
    </xf>
    <xf numFmtId="0" fontId="17" fillId="0" borderId="14" xfId="0" applyFont="1" applyBorder="1" applyAlignment="1">
      <alignment vertical="top"/>
    </xf>
    <xf numFmtId="0" fontId="17" fillId="0" borderId="21" xfId="0" applyFont="1" applyBorder="1" applyAlignment="1">
      <alignment vertical="top"/>
    </xf>
    <xf numFmtId="0" fontId="14" fillId="0" borderId="17" xfId="0" applyFont="1" applyBorder="1" applyAlignment="1">
      <alignment horizontal="center" vertical="top"/>
    </xf>
    <xf numFmtId="0" fontId="14" fillId="0" borderId="15" xfId="0" applyFont="1" applyBorder="1" applyAlignment="1">
      <alignment horizontal="center" vertical="top"/>
    </xf>
    <xf numFmtId="0" fontId="14" fillId="0" borderId="22" xfId="0" applyFont="1" applyBorder="1" applyAlignment="1">
      <alignment vertical="top" wrapText="1"/>
    </xf>
    <xf numFmtId="0" fontId="14" fillId="0" borderId="8" xfId="0" applyFont="1" applyBorder="1" applyAlignment="1">
      <alignment horizontal="center" vertical="top"/>
    </xf>
    <xf numFmtId="0" fontId="14" fillId="0" borderId="6" xfId="0" applyFont="1" applyBorder="1" applyAlignment="1">
      <alignment horizontal="center" vertical="top"/>
    </xf>
    <xf numFmtId="0" fontId="17" fillId="0" borderId="14" xfId="0" applyFont="1" applyBorder="1" applyAlignment="1">
      <alignment vertical="top" wrapText="1"/>
    </xf>
    <xf numFmtId="0" fontId="17" fillId="0" borderId="21" xfId="0" applyFont="1" applyBorder="1" applyAlignment="1">
      <alignment vertical="top" wrapText="1"/>
    </xf>
    <xf numFmtId="0" fontId="16" fillId="0" borderId="17" xfId="0" applyFont="1" applyBorder="1" applyAlignment="1">
      <alignment horizontal="center" vertical="top"/>
    </xf>
    <xf numFmtId="0" fontId="16" fillId="0" borderId="15" xfId="0" applyFont="1" applyBorder="1" applyAlignment="1">
      <alignment horizontal="center" vertical="top"/>
    </xf>
    <xf numFmtId="0" fontId="16" fillId="0" borderId="22" xfId="0" applyFont="1" applyBorder="1" applyAlignment="1">
      <alignment vertical="top" wrapText="1"/>
    </xf>
    <xf numFmtId="0" fontId="16" fillId="0" borderId="8" xfId="0" applyFont="1" applyBorder="1" applyAlignment="1">
      <alignment horizontal="center" vertical="top"/>
    </xf>
    <xf numFmtId="0" fontId="16" fillId="0" borderId="6" xfId="0" applyFont="1" applyBorder="1" applyAlignment="1">
      <alignment horizontal="center" vertical="top"/>
    </xf>
    <xf numFmtId="0" fontId="16" fillId="0" borderId="10" xfId="0" applyFont="1" applyBorder="1" applyAlignment="1">
      <alignment horizontal="center" vertical="top"/>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6" fillId="0" borderId="23" xfId="0" applyFont="1" applyBorder="1" applyAlignment="1">
      <alignment vertical="top" wrapText="1"/>
    </xf>
    <xf numFmtId="0" fontId="16" fillId="0" borderId="24" xfId="0" applyFont="1" applyBorder="1" applyAlignment="1">
      <alignment vertical="top" wrapText="1"/>
    </xf>
    <xf numFmtId="0" fontId="16" fillId="0" borderId="25" xfId="0" applyFont="1" applyBorder="1" applyAlignment="1">
      <alignment vertical="top" wrapText="1"/>
    </xf>
    <xf numFmtId="0" fontId="16" fillId="0" borderId="14" xfId="0" applyFont="1" applyBorder="1" applyAlignment="1">
      <alignment vertical="top" wrapText="1"/>
    </xf>
    <xf numFmtId="0" fontId="16" fillId="0" borderId="21" xfId="0" applyFont="1" applyBorder="1" applyAlignment="1">
      <alignment vertical="top" wrapText="1"/>
    </xf>
    <xf numFmtId="0" fontId="16" fillId="0" borderId="26" xfId="0" applyFont="1" applyBorder="1" applyAlignment="1">
      <alignment vertical="top" wrapText="1"/>
    </xf>
    <xf numFmtId="0" fontId="16" fillId="0" borderId="13" xfId="0" applyFont="1" applyBorder="1" applyAlignment="1">
      <alignment vertical="top" wrapText="1"/>
    </xf>
    <xf numFmtId="0" fontId="14" fillId="0" borderId="14" xfId="0" applyFont="1" applyBorder="1" applyAlignment="1">
      <alignment vertical="top" wrapText="1"/>
    </xf>
    <xf numFmtId="0" fontId="14" fillId="0" borderId="21" xfId="0" applyFont="1" applyBorder="1" applyAlignment="1">
      <alignment vertical="top" wrapText="1"/>
    </xf>
    <xf numFmtId="0" fontId="14" fillId="0" borderId="26" xfId="0" applyFont="1" applyBorder="1" applyAlignment="1">
      <alignment vertical="top" wrapText="1"/>
    </xf>
    <xf numFmtId="0" fontId="14" fillId="0" borderId="13" xfId="0" applyFont="1" applyBorder="1" applyAlignment="1">
      <alignmen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fmlaLink="DataSheet!$F$177" lockText="1" noThreeD="1"/>
</file>

<file path=xl/ctrlProps/ctrlProp7.xml><?xml version="1.0" encoding="utf-8"?>
<formControlPr xmlns="http://schemas.microsoft.com/office/spreadsheetml/2009/9/main" objectType="CheckBox" fmlaLink="DataSheet!$G$177" lockText="1" noThreeD="1"/>
</file>

<file path=xl/ctrlProps/ctrlProp8.xml><?xml version="1.0" encoding="utf-8"?>
<formControlPr xmlns="http://schemas.microsoft.com/office/spreadsheetml/2009/9/main" objectType="CheckBox" fmlaLink="DataSheet!$F$178" lockText="1" noThreeD="1"/>
</file>

<file path=xl/ctrlProps/ctrlProp9.xml><?xml version="1.0" encoding="utf-8"?>
<formControlPr xmlns="http://schemas.microsoft.com/office/spreadsheetml/2009/9/main" objectType="CheckBox" fmlaLink="DataSheet!$G$178" lockText="1" noThreeD="1"/>
</file>

<file path=xl/ctrlProps/ctrlProp10.xml><?xml version="1.0" encoding="utf-8"?>
<formControlPr xmlns="http://schemas.microsoft.com/office/spreadsheetml/2009/9/main" objectType="CheckBox" fmlaLink="DataSheet!$F$179" lockText="1" noThreeD="1"/>
</file>

<file path=xl/ctrlProps/ctrlProp11.xml><?xml version="1.0" encoding="utf-8"?>
<formControlPr xmlns="http://schemas.microsoft.com/office/spreadsheetml/2009/9/main" objectType="CheckBox" fmlaLink="DataSheet!$G$179" lockText="1" noThreeD="1"/>
</file>

<file path=xl/ctrlProps/ctrlProp12.xml><?xml version="1.0" encoding="utf-8"?>
<formControlPr xmlns="http://schemas.microsoft.com/office/spreadsheetml/2009/9/main" objectType="CheckBox" fmlaLink="DataSheet!$F$180" lockText="1" noThreeD="1"/>
</file>

<file path=xl/ctrlProps/ctrlProp13.xml><?xml version="1.0" encoding="utf-8"?>
<formControlPr xmlns="http://schemas.microsoft.com/office/spreadsheetml/2009/9/main" objectType="CheckBox" fmlaLink="DataSheet!$G$180" lockText="1" noThreeD="1"/>
</file>

<file path=xl/ctrlProps/ctrlProp14.xml><?xml version="1.0" encoding="utf-8"?>
<formControlPr xmlns="http://schemas.microsoft.com/office/spreadsheetml/2009/9/main" objectType="CheckBox" fmlaLink="DataSheet!$F$183" lockText="1" noThreeD="1"/>
</file>

<file path=xl/ctrlProps/ctrlProp15.xml><?xml version="1.0" encoding="utf-8"?>
<formControlPr xmlns="http://schemas.microsoft.com/office/spreadsheetml/2009/9/main" objectType="CheckBox" fmlaLink="DataSheet!$F$184" lockText="1" noThreeD="1"/>
</file>

<file path=xl/ctrlProps/ctrlProp16.xml><?xml version="1.0" encoding="utf-8"?>
<formControlPr xmlns="http://schemas.microsoft.com/office/spreadsheetml/2009/9/main" objectType="CheckBox" fmlaLink="DataSheet!$F$185" lockText="1" noThreeD="1"/>
</file>

<file path=xl/ctrlProps/ctrlProp17.xml><?xml version="1.0" encoding="utf-8"?>
<formControlPr xmlns="http://schemas.microsoft.com/office/spreadsheetml/2009/9/main" objectType="CheckBox" fmlaLink="DataSheet!$F$186"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2]DataSheet!$F$91" lockText="1" noThreeD="1"/>
</file>

<file path=xl/ctrlProps/ctrlProp33.xml><?xml version="1.0" encoding="utf-8"?>
<formControlPr xmlns="http://schemas.microsoft.com/office/spreadsheetml/2009/9/main" objectType="CheckBox" fmlaLink="[2]DataSheet!$F$96" lockText="1" noThreeD="1"/>
</file>

<file path=xl/ctrlProps/ctrlProp34.xml><?xml version="1.0" encoding="utf-8"?>
<formControlPr xmlns="http://schemas.microsoft.com/office/spreadsheetml/2009/9/main" objectType="CheckBox" fmlaLink="[2]DataSheet!$F$101" lockText="1" noThreeD="1"/>
</file>

<file path=xl/ctrlProps/ctrlProp35.xml><?xml version="1.0" encoding="utf-8"?>
<formControlPr xmlns="http://schemas.microsoft.com/office/spreadsheetml/2009/9/main" objectType="CheckBox" fmlaLink="[2]DataSheet!$F$111" lockText="1" noThreeD="1"/>
</file>

<file path=xl/ctrlProps/ctrlProp36.xml><?xml version="1.0" encoding="utf-8"?>
<formControlPr xmlns="http://schemas.microsoft.com/office/spreadsheetml/2009/9/main" objectType="CheckBox" fmlaLink="[2]DataSheet!$F$106" lockText="1" noThreeD="1"/>
</file>

<file path=xl/ctrlProps/ctrlProp37.xml><?xml version="1.0" encoding="utf-8"?>
<formControlPr xmlns="http://schemas.microsoft.com/office/spreadsheetml/2009/9/main" objectType="CheckBox" fmlaLink="[2]DataSheet!$F$163" lockText="1" noThreeD="1"/>
</file>

<file path=xl/ctrlProps/ctrlProp38.xml><?xml version="1.0" encoding="utf-8"?>
<formControlPr xmlns="http://schemas.microsoft.com/office/spreadsheetml/2009/9/main" objectType="CheckBox" fmlaLink="[2]DataSheet!$G$163" lockText="1" noThreeD="1"/>
</file>

<file path=xl/ctrlProps/ctrlProp39.xml><?xml version="1.0" encoding="utf-8"?>
<formControlPr xmlns="http://schemas.microsoft.com/office/spreadsheetml/2009/9/main" objectType="CheckBox" fmlaLink="[2]DataSheet!$F$164" lockText="1" noThreeD="1"/>
</file>

<file path=xl/ctrlProps/ctrlProp40.xml><?xml version="1.0" encoding="utf-8"?>
<formControlPr xmlns="http://schemas.microsoft.com/office/spreadsheetml/2009/9/main" objectType="CheckBox" fmlaLink="[2]DataSheet!$G$164" lockText="1" noThreeD="1"/>
</file>

<file path=xl/ctrlProps/ctrlProp41.xml><?xml version="1.0" encoding="utf-8"?>
<formControlPr xmlns="http://schemas.microsoft.com/office/spreadsheetml/2009/9/main" objectType="CheckBox" fmlaLink="[2]DataSheet!$F$165" lockText="1" noThreeD="1"/>
</file>

<file path=xl/ctrlProps/ctrlProp42.xml><?xml version="1.0" encoding="utf-8"?>
<formControlPr xmlns="http://schemas.microsoft.com/office/spreadsheetml/2009/9/main" objectType="CheckBox" fmlaLink="[2]DataSheet!$G$165" lockText="1" noThreeD="1"/>
</file>

<file path=xl/ctrlProps/ctrlProp43.xml><?xml version="1.0" encoding="utf-8"?>
<formControlPr xmlns="http://schemas.microsoft.com/office/spreadsheetml/2009/9/main" objectType="CheckBox" fmlaLink="[2]DataSheet!$F$166" lockText="1" noThreeD="1"/>
</file>

<file path=xl/ctrlProps/ctrlProp44.xml><?xml version="1.0" encoding="utf-8"?>
<formControlPr xmlns="http://schemas.microsoft.com/office/spreadsheetml/2009/9/main" objectType="CheckBox" fmlaLink="[2]DataSheet!$G$166" lockText="1" noThreeD="1"/>
</file>

<file path=xl/ctrlProps/ctrlProp45.xml><?xml version="1.0" encoding="utf-8"?>
<formControlPr xmlns="http://schemas.microsoft.com/office/spreadsheetml/2009/9/main" objectType="CheckBox" checked="Checked" fmlaLink="[2]DataSheet!$F$169" lockText="1" noThreeD="1"/>
</file>

<file path=xl/ctrlProps/ctrlProp46.xml><?xml version="1.0" encoding="utf-8"?>
<formControlPr xmlns="http://schemas.microsoft.com/office/spreadsheetml/2009/9/main" objectType="CheckBox" fmlaLink="[2]DataSheet!$F$170" lockText="1" noThreeD="1"/>
</file>

<file path=xl/ctrlProps/ctrlProp47.xml><?xml version="1.0" encoding="utf-8"?>
<formControlPr xmlns="http://schemas.microsoft.com/office/spreadsheetml/2009/9/main" objectType="CheckBox" fmlaLink="[2]DataSheet!$F$171" lockText="1" noThreeD="1"/>
</file>

<file path=xl/ctrlProps/ctrlProp48.xml><?xml version="1.0" encoding="utf-8"?>
<formControlPr xmlns="http://schemas.microsoft.com/office/spreadsheetml/2009/9/main" objectType="CheckBox" fmlaLink="[2]DataSheet!$F$172"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135</xdr:row>
          <xdr:rowOff>152400</xdr:rowOff>
        </xdr:from>
        <xdr:to>
          <xdr:col>4</xdr:col>
          <xdr:colOff>85725</xdr:colOff>
          <xdr:row>137</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137</xdr:row>
          <xdr:rowOff>142875</xdr:rowOff>
        </xdr:from>
        <xdr:to>
          <xdr:col>4</xdr:col>
          <xdr:colOff>85725</xdr:colOff>
          <xdr:row>139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139</xdr:row>
          <xdr:rowOff>133350</xdr:rowOff>
        </xdr:from>
        <xdr:to>
          <xdr:col>4</xdr:col>
          <xdr:colOff>76200</xdr:colOff>
          <xdr:row>141</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143</xdr:row>
          <xdr:rowOff>142875</xdr:rowOff>
        </xdr:from>
        <xdr:to>
          <xdr:col>4</xdr:col>
          <xdr:colOff>85725</xdr:colOff>
          <xdr:row>145</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123825</xdr:rowOff>
        </xdr:from>
        <xdr:to>
          <xdr:col>4</xdr:col>
          <xdr:colOff>76200</xdr:colOff>
          <xdr:row>143</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225</xdr:row>
          <xdr:rowOff>142875</xdr:rowOff>
        </xdr:from>
        <xdr:to>
          <xdr:col>6</xdr:col>
          <xdr:colOff>95250</xdr:colOff>
          <xdr:row>227</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225</xdr:row>
          <xdr:rowOff>152400</xdr:rowOff>
        </xdr:from>
        <xdr:to>
          <xdr:col>13</xdr:col>
          <xdr:colOff>95250</xdr:colOff>
          <xdr:row>227</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229</xdr:row>
          <xdr:rowOff>142875</xdr:rowOff>
        </xdr:from>
        <xdr:to>
          <xdr:col>6</xdr:col>
          <xdr:colOff>95250</xdr:colOff>
          <xdr:row>231</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229</xdr:row>
          <xdr:rowOff>152400</xdr:rowOff>
        </xdr:from>
        <xdr:to>
          <xdr:col>13</xdr:col>
          <xdr:colOff>95250</xdr:colOff>
          <xdr:row>231</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236</xdr:row>
          <xdr:rowOff>142875</xdr:rowOff>
        </xdr:from>
        <xdr:to>
          <xdr:col>6</xdr:col>
          <xdr:colOff>95250</xdr:colOff>
          <xdr:row>238</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236</xdr:row>
          <xdr:rowOff>152400</xdr:rowOff>
        </xdr:from>
        <xdr:to>
          <xdr:col>13</xdr:col>
          <xdr:colOff>95250</xdr:colOff>
          <xdr:row>238</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241</xdr:row>
          <xdr:rowOff>142875</xdr:rowOff>
        </xdr:from>
        <xdr:to>
          <xdr:col>6</xdr:col>
          <xdr:colOff>95250</xdr:colOff>
          <xdr:row>243</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241</xdr:row>
          <xdr:rowOff>152400</xdr:rowOff>
        </xdr:from>
        <xdr:to>
          <xdr:col>13</xdr:col>
          <xdr:colOff>95250</xdr:colOff>
          <xdr:row>243</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252</xdr:row>
          <xdr:rowOff>142875</xdr:rowOff>
        </xdr:from>
        <xdr:to>
          <xdr:col>4</xdr:col>
          <xdr:colOff>66675</xdr:colOff>
          <xdr:row>254</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258</xdr:row>
          <xdr:rowOff>152400</xdr:rowOff>
        </xdr:from>
        <xdr:to>
          <xdr:col>4</xdr:col>
          <xdr:colOff>66675</xdr:colOff>
          <xdr:row>260</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263</xdr:row>
          <xdr:rowOff>152400</xdr:rowOff>
        </xdr:from>
        <xdr:to>
          <xdr:col>4</xdr:col>
          <xdr:colOff>66675</xdr:colOff>
          <xdr:row>265</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268</xdr:row>
          <xdr:rowOff>152400</xdr:rowOff>
        </xdr:from>
        <xdr:to>
          <xdr:col>4</xdr:col>
          <xdr:colOff>66675</xdr:colOff>
          <xdr:row>270</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152400</xdr:rowOff>
        </xdr:from>
        <xdr:to>
          <xdr:col>14</xdr:col>
          <xdr:colOff>104775</xdr:colOff>
          <xdr:row>76</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187</xdr:row>
          <xdr:rowOff>152400</xdr:rowOff>
        </xdr:from>
        <xdr:to>
          <xdr:col>3</xdr:col>
          <xdr:colOff>85725</xdr:colOff>
          <xdr:row>189</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316</xdr:row>
          <xdr:rowOff>142875</xdr:rowOff>
        </xdr:from>
        <xdr:to>
          <xdr:col>4</xdr:col>
          <xdr:colOff>76200</xdr:colOff>
          <xdr:row>318</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320</xdr:row>
          <xdr:rowOff>142875</xdr:rowOff>
        </xdr:from>
        <xdr:to>
          <xdr:col>4</xdr:col>
          <xdr:colOff>76200</xdr:colOff>
          <xdr:row>322</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329</xdr:row>
          <xdr:rowOff>133350</xdr:rowOff>
        </xdr:from>
        <xdr:to>
          <xdr:col>4</xdr:col>
          <xdr:colOff>76200</xdr:colOff>
          <xdr:row>331</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341</xdr:row>
          <xdr:rowOff>142875</xdr:rowOff>
        </xdr:from>
        <xdr:to>
          <xdr:col>4</xdr:col>
          <xdr:colOff>76200</xdr:colOff>
          <xdr:row>343</xdr:row>
          <xdr:rowOff>57150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324</xdr:row>
          <xdr:rowOff>142875</xdr:rowOff>
        </xdr:from>
        <xdr:to>
          <xdr:col>4</xdr:col>
          <xdr:colOff>76200</xdr:colOff>
          <xdr:row>326</xdr:row>
          <xdr:rowOff>47625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336</xdr:row>
          <xdr:rowOff>152400</xdr:rowOff>
        </xdr:from>
        <xdr:to>
          <xdr:col>4</xdr:col>
          <xdr:colOff>57150</xdr:colOff>
          <xdr:row>338</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345</xdr:row>
          <xdr:rowOff>161925</xdr:rowOff>
        </xdr:from>
        <xdr:to>
          <xdr:col>4</xdr:col>
          <xdr:colOff>76200</xdr:colOff>
          <xdr:row>347</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350</xdr:row>
          <xdr:rowOff>133350</xdr:rowOff>
        </xdr:from>
        <xdr:to>
          <xdr:col>4</xdr:col>
          <xdr:colOff>76200</xdr:colOff>
          <xdr:row>352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355</xdr:row>
          <xdr:rowOff>133350</xdr:rowOff>
        </xdr:from>
        <xdr:to>
          <xdr:col>4</xdr:col>
          <xdr:colOff>76200</xdr:colOff>
          <xdr:row>357</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367</xdr:row>
          <xdr:rowOff>133350</xdr:rowOff>
        </xdr:from>
        <xdr:to>
          <xdr:col>4</xdr:col>
          <xdr:colOff>76200</xdr:colOff>
          <xdr:row>369</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360</xdr:row>
          <xdr:rowOff>133350</xdr:rowOff>
        </xdr:from>
        <xdr:to>
          <xdr:col>4</xdr:col>
          <xdr:colOff>76200</xdr:colOff>
          <xdr:row>362</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364</xdr:row>
          <xdr:rowOff>142875</xdr:rowOff>
        </xdr:from>
        <xdr:to>
          <xdr:col>4</xdr:col>
          <xdr:colOff>76200</xdr:colOff>
          <xdr:row>366</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135</xdr:row>
          <xdr:rowOff>152400</xdr:rowOff>
        </xdr:from>
        <xdr:to>
          <xdr:col>4</xdr:col>
          <xdr:colOff>85725</xdr:colOff>
          <xdr:row>137</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137</xdr:row>
          <xdr:rowOff>142875</xdr:rowOff>
        </xdr:from>
        <xdr:to>
          <xdr:col>4</xdr:col>
          <xdr:colOff>85725</xdr:colOff>
          <xdr:row>139</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139</xdr:row>
          <xdr:rowOff>133350</xdr:rowOff>
        </xdr:from>
        <xdr:to>
          <xdr:col>4</xdr:col>
          <xdr:colOff>76200</xdr:colOff>
          <xdr:row>141</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143</xdr:row>
          <xdr:rowOff>142875</xdr:rowOff>
        </xdr:from>
        <xdr:to>
          <xdr:col>4</xdr:col>
          <xdr:colOff>85725</xdr:colOff>
          <xdr:row>145</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123825</xdr:rowOff>
        </xdr:from>
        <xdr:to>
          <xdr:col>4</xdr:col>
          <xdr:colOff>76200</xdr:colOff>
          <xdr:row>143</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225</xdr:row>
          <xdr:rowOff>142875</xdr:rowOff>
        </xdr:from>
        <xdr:to>
          <xdr:col>6</xdr:col>
          <xdr:colOff>95250</xdr:colOff>
          <xdr:row>227</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225</xdr:row>
          <xdr:rowOff>152400</xdr:rowOff>
        </xdr:from>
        <xdr:to>
          <xdr:col>13</xdr:col>
          <xdr:colOff>95250</xdr:colOff>
          <xdr:row>227</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229</xdr:row>
          <xdr:rowOff>142875</xdr:rowOff>
        </xdr:from>
        <xdr:to>
          <xdr:col>6</xdr:col>
          <xdr:colOff>95250</xdr:colOff>
          <xdr:row>231</xdr:row>
          <xdr:rowOff>47625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229</xdr:row>
          <xdr:rowOff>152400</xdr:rowOff>
        </xdr:from>
        <xdr:to>
          <xdr:col>13</xdr:col>
          <xdr:colOff>95250</xdr:colOff>
          <xdr:row>231</xdr:row>
          <xdr:rowOff>57150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236</xdr:row>
          <xdr:rowOff>142875</xdr:rowOff>
        </xdr:from>
        <xdr:to>
          <xdr:col>6</xdr:col>
          <xdr:colOff>95250</xdr:colOff>
          <xdr:row>238</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236</xdr:row>
          <xdr:rowOff>152400</xdr:rowOff>
        </xdr:from>
        <xdr:to>
          <xdr:col>13</xdr:col>
          <xdr:colOff>95250</xdr:colOff>
          <xdr:row>238</xdr:row>
          <xdr:rowOff>57150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241</xdr:row>
          <xdr:rowOff>142875</xdr:rowOff>
        </xdr:from>
        <xdr:to>
          <xdr:col>6</xdr:col>
          <xdr:colOff>95250</xdr:colOff>
          <xdr:row>243</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241</xdr:row>
          <xdr:rowOff>152400</xdr:rowOff>
        </xdr:from>
        <xdr:to>
          <xdr:col>13</xdr:col>
          <xdr:colOff>95250</xdr:colOff>
          <xdr:row>243</xdr:row>
          <xdr:rowOff>57150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252</xdr:row>
          <xdr:rowOff>142875</xdr:rowOff>
        </xdr:from>
        <xdr:to>
          <xdr:col>4</xdr:col>
          <xdr:colOff>66675</xdr:colOff>
          <xdr:row>254</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258</xdr:row>
          <xdr:rowOff>152400</xdr:rowOff>
        </xdr:from>
        <xdr:to>
          <xdr:col>4</xdr:col>
          <xdr:colOff>66675</xdr:colOff>
          <xdr:row>260</xdr:row>
          <xdr:rowOff>57150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263</xdr:row>
          <xdr:rowOff>152400</xdr:rowOff>
        </xdr:from>
        <xdr:to>
          <xdr:col>4</xdr:col>
          <xdr:colOff>66675</xdr:colOff>
          <xdr:row>265</xdr:row>
          <xdr:rowOff>57150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268</xdr:row>
          <xdr:rowOff>152400</xdr:rowOff>
        </xdr:from>
        <xdr:to>
          <xdr:col>4</xdr:col>
          <xdr:colOff>66675</xdr:colOff>
          <xdr:row>270</xdr:row>
          <xdr:rowOff>57150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152400</xdr:rowOff>
        </xdr:from>
        <xdr:to>
          <xdr:col>14</xdr:col>
          <xdr:colOff>104775</xdr:colOff>
          <xdr:row>76</xdr:row>
          <xdr:rowOff>57150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187</xdr:row>
          <xdr:rowOff>152400</xdr:rowOff>
        </xdr:from>
        <xdr:to>
          <xdr:col>3</xdr:col>
          <xdr:colOff>85725</xdr:colOff>
          <xdr:row>189</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316</xdr:row>
          <xdr:rowOff>142875</xdr:rowOff>
        </xdr:from>
        <xdr:to>
          <xdr:col>4</xdr:col>
          <xdr:colOff>76200</xdr:colOff>
          <xdr:row>318</xdr:row>
          <xdr:rowOff>57150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320</xdr:row>
          <xdr:rowOff>142875</xdr:rowOff>
        </xdr:from>
        <xdr:to>
          <xdr:col>4</xdr:col>
          <xdr:colOff>76200</xdr:colOff>
          <xdr:row>322</xdr:row>
          <xdr:rowOff>57150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329</xdr:row>
          <xdr:rowOff>133350</xdr:rowOff>
        </xdr:from>
        <xdr:to>
          <xdr:col>4</xdr:col>
          <xdr:colOff>76200</xdr:colOff>
          <xdr:row>331</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341</xdr:row>
          <xdr:rowOff>142875</xdr:rowOff>
        </xdr:from>
        <xdr:to>
          <xdr:col>4</xdr:col>
          <xdr:colOff>76200</xdr:colOff>
          <xdr:row>343</xdr:row>
          <xdr:rowOff>57150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324</xdr:row>
          <xdr:rowOff>142875</xdr:rowOff>
        </xdr:from>
        <xdr:to>
          <xdr:col>4</xdr:col>
          <xdr:colOff>76200</xdr:colOff>
          <xdr:row>326</xdr:row>
          <xdr:rowOff>47625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336</xdr:row>
          <xdr:rowOff>152400</xdr:rowOff>
        </xdr:from>
        <xdr:to>
          <xdr:col>4</xdr:col>
          <xdr:colOff>57150</xdr:colOff>
          <xdr:row>338</xdr:row>
          <xdr:rowOff>28575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345</xdr:row>
          <xdr:rowOff>161925</xdr:rowOff>
        </xdr:from>
        <xdr:to>
          <xdr:col>4</xdr:col>
          <xdr:colOff>76200</xdr:colOff>
          <xdr:row>347</xdr:row>
          <xdr:rowOff>66675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350</xdr:row>
          <xdr:rowOff>133350</xdr:rowOff>
        </xdr:from>
        <xdr:to>
          <xdr:col>4</xdr:col>
          <xdr:colOff>76200</xdr:colOff>
          <xdr:row>352</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355</xdr:row>
          <xdr:rowOff>133350</xdr:rowOff>
        </xdr:from>
        <xdr:to>
          <xdr:col>4</xdr:col>
          <xdr:colOff>76200</xdr:colOff>
          <xdr:row>357</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367</xdr:row>
          <xdr:rowOff>133350</xdr:rowOff>
        </xdr:from>
        <xdr:to>
          <xdr:col>4</xdr:col>
          <xdr:colOff>76200</xdr:colOff>
          <xdr:row>369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360</xdr:row>
          <xdr:rowOff>133350</xdr:rowOff>
        </xdr:from>
        <xdr:to>
          <xdr:col>4</xdr:col>
          <xdr:colOff>76200</xdr:colOff>
          <xdr:row>362</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364</xdr:row>
          <xdr:rowOff>142875</xdr:rowOff>
        </xdr:from>
        <xdr:to>
          <xdr:col>4</xdr:col>
          <xdr:colOff>76200</xdr:colOff>
          <xdr:row>366</xdr:row>
          <xdr:rowOff>57150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1</xdr:row>
      <xdr:rowOff>76200</xdr:rowOff>
    </xdr:from>
    <xdr:to>
      <xdr:col>4</xdr:col>
      <xdr:colOff>0</xdr:colOff>
      <xdr:row>3</xdr:row>
      <xdr:rowOff>123825</xdr:rowOff>
    </xdr:to>
    <xdr:sp macro="" textlink="">
      <xdr:nvSpPr>
        <xdr:cNvPr id="33" name="角丸四角形 32"/>
        <xdr:cNvSpPr/>
      </xdr:nvSpPr>
      <xdr:spPr>
        <a:xfrm>
          <a:off x="76200" y="247650"/>
          <a:ext cx="72390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記入例</a:t>
          </a:r>
        </a:p>
      </xdr:txBody>
    </xdr:sp>
    <xdr:clientData/>
  </xdr:twoCellAnchor>
  <xdr:twoCellAnchor>
    <xdr:from>
      <xdr:col>19</xdr:col>
      <xdr:colOff>161925</xdr:colOff>
      <xdr:row>1</xdr:row>
      <xdr:rowOff>28575</xdr:rowOff>
    </xdr:from>
    <xdr:to>
      <xdr:col>34</xdr:col>
      <xdr:colOff>161925</xdr:colOff>
      <xdr:row>3</xdr:row>
      <xdr:rowOff>19050</xdr:rowOff>
    </xdr:to>
    <xdr:sp macro="" textlink="">
      <xdr:nvSpPr>
        <xdr:cNvPr id="34" name="角丸四角形 33"/>
        <xdr:cNvSpPr/>
      </xdr:nvSpPr>
      <xdr:spPr>
        <a:xfrm>
          <a:off x="3962400" y="200025"/>
          <a:ext cx="3000375" cy="3333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26</xdr:col>
      <xdr:colOff>76200</xdr:colOff>
      <xdr:row>9</xdr:row>
      <xdr:rowOff>95250</xdr:rowOff>
    </xdr:from>
    <xdr:to>
      <xdr:col>33</xdr:col>
      <xdr:colOff>180975</xdr:colOff>
      <xdr:row>13</xdr:row>
      <xdr:rowOff>57150</xdr:rowOff>
    </xdr:to>
    <xdr:sp macro="" textlink="">
      <xdr:nvSpPr>
        <xdr:cNvPr id="35" name="角丸四角形吹き出し 34"/>
        <xdr:cNvSpPr/>
      </xdr:nvSpPr>
      <xdr:spPr>
        <a:xfrm>
          <a:off x="5276850" y="1638300"/>
          <a:ext cx="1504950" cy="647700"/>
        </a:xfrm>
        <a:prstGeom prst="wedgeRoundRectCallout">
          <a:avLst>
            <a:gd name="adj1" fmla="val 6432"/>
            <a:gd name="adj2" fmla="val -12211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chemeClr val="accent5"/>
              </a:solidFill>
            </a:rPr>
            <a:t>仮申出の段階では</a:t>
          </a:r>
          <a:endParaRPr kumimoji="1" lang="en-US" altLang="ja-JP" sz="1000">
            <a:solidFill>
              <a:schemeClr val="accent5"/>
            </a:solidFill>
          </a:endParaRPr>
        </a:p>
        <a:p>
          <a:pPr algn="ctr"/>
          <a:r>
            <a:rPr kumimoji="1" lang="ja-JP" altLang="en-US" sz="1000">
              <a:solidFill>
                <a:schemeClr val="accent5"/>
              </a:solidFill>
            </a:rPr>
            <a:t>記入は不要です。</a:t>
          </a:r>
        </a:p>
      </xdr:txBody>
    </xdr:sp>
    <xdr:clientData/>
  </xdr:twoCellAnchor>
  <xdr:twoCellAnchor>
    <xdr:from>
      <xdr:col>0</xdr:col>
      <xdr:colOff>57150</xdr:colOff>
      <xdr:row>31</xdr:row>
      <xdr:rowOff>133349</xdr:rowOff>
    </xdr:from>
    <xdr:to>
      <xdr:col>8</xdr:col>
      <xdr:colOff>0</xdr:colOff>
      <xdr:row>36</xdr:row>
      <xdr:rowOff>85724</xdr:rowOff>
    </xdr:to>
    <xdr:sp macro="" textlink="">
      <xdr:nvSpPr>
        <xdr:cNvPr id="36" name="角丸四角形吹き出し 35">
          <a:extLst>
            <a:ext uri="{FF2B5EF4-FFF2-40B4-BE49-F238E27FC236}">
              <a16:creationId xmlns:a16="http://schemas.microsoft.com/office/drawing/2014/main" id="{00000000-0008-0000-0100-00001F000000}"/>
            </a:ext>
          </a:extLst>
        </xdr:cNvPr>
        <xdr:cNvSpPr/>
      </xdr:nvSpPr>
      <xdr:spPr>
        <a:xfrm>
          <a:off x="57150" y="5448299"/>
          <a:ext cx="1543050" cy="809625"/>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47625</xdr:colOff>
      <xdr:row>39</xdr:row>
      <xdr:rowOff>66674</xdr:rowOff>
    </xdr:from>
    <xdr:to>
      <xdr:col>6</xdr:col>
      <xdr:colOff>97155</xdr:colOff>
      <xdr:row>46</xdr:row>
      <xdr:rowOff>76199</xdr:rowOff>
    </xdr:to>
    <xdr:sp macro="" textlink="">
      <xdr:nvSpPr>
        <xdr:cNvPr id="37" name="角丸四角形吹き出し 36">
          <a:extLst>
            <a:ext uri="{FF2B5EF4-FFF2-40B4-BE49-F238E27FC236}">
              <a16:creationId xmlns:a16="http://schemas.microsoft.com/office/drawing/2014/main" id="{00000000-0008-0000-0100-000020000000}"/>
            </a:ext>
          </a:extLst>
        </xdr:cNvPr>
        <xdr:cNvSpPr/>
      </xdr:nvSpPr>
      <xdr:spPr>
        <a:xfrm>
          <a:off x="47625" y="6753224"/>
          <a:ext cx="1249680" cy="1209675"/>
        </a:xfrm>
        <a:prstGeom prst="wedgeRoundRectCallout">
          <a:avLst>
            <a:gd name="adj1" fmla="val 13419"/>
            <a:gd name="adj2" fmla="val -7136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19</xdr:col>
      <xdr:colOff>47625</xdr:colOff>
      <xdr:row>29</xdr:row>
      <xdr:rowOff>142875</xdr:rowOff>
    </xdr:from>
    <xdr:to>
      <xdr:col>34</xdr:col>
      <xdr:colOff>9525</xdr:colOff>
      <xdr:row>37</xdr:row>
      <xdr:rowOff>123824</xdr:rowOff>
    </xdr:to>
    <xdr:sp macro="" textlink="">
      <xdr:nvSpPr>
        <xdr:cNvPr id="38" name="角丸四角形吹き出し 37">
          <a:extLst>
            <a:ext uri="{FF2B5EF4-FFF2-40B4-BE49-F238E27FC236}">
              <a16:creationId xmlns:a16="http://schemas.microsoft.com/office/drawing/2014/main" id="{00000000-0008-0000-0100-000015000000}"/>
            </a:ext>
          </a:extLst>
        </xdr:cNvPr>
        <xdr:cNvSpPr/>
      </xdr:nvSpPr>
      <xdr:spPr>
        <a:xfrm>
          <a:off x="3848100" y="5114925"/>
          <a:ext cx="2962275" cy="1352549"/>
        </a:xfrm>
        <a:prstGeom prst="wedgeRoundRectCallout">
          <a:avLst>
            <a:gd name="adj1" fmla="val -81627"/>
            <a:gd name="adj2" fmla="val 59419"/>
            <a:gd name="adj3" fmla="val 16667"/>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000">
              <a:solidFill>
                <a:schemeClr val="accent1">
                  <a:lumMod val="75000"/>
                </a:schemeClr>
              </a:solidFill>
              <a:effectLst/>
              <a:latin typeface="+mn-lt"/>
              <a:ea typeface="+mn-ea"/>
              <a:cs typeface="+mn-cs"/>
            </a:rPr>
            <a:t>職業は、プルダウンリストから選択してください。</a:t>
          </a:r>
          <a:endParaRPr lang="ja-JP" altLang="ja-JP" sz="1000">
            <a:solidFill>
              <a:schemeClr val="accent1">
                <a:lumMod val="75000"/>
              </a:schemeClr>
            </a:solidFill>
            <a:effectLst/>
          </a:endParaRPr>
        </a:p>
        <a:p>
          <a:r>
            <a:rPr kumimoji="1" lang="ja-JP" altLang="ja-JP" sz="1000">
              <a:solidFill>
                <a:schemeClr val="accent1">
                  <a:lumMod val="75000"/>
                </a:schemeClr>
              </a:solidFill>
              <a:effectLst/>
              <a:latin typeface="+mn-lt"/>
              <a:ea typeface="+mn-ea"/>
              <a:cs typeface="+mn-cs"/>
            </a:rPr>
            <a:t>分類についての例示は、下記リンク先の</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説明及び内容例示</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をご参照ください。</a:t>
          </a:r>
          <a:r>
            <a:rPr kumimoji="1" lang="en-US" altLang="ja-JP" sz="1000">
              <a:solidFill>
                <a:schemeClr val="accent1">
                  <a:lumMod val="75000"/>
                </a:schemeClr>
              </a:solidFill>
              <a:effectLst/>
              <a:latin typeface="+mn-lt"/>
              <a:ea typeface="+mn-ea"/>
              <a:cs typeface="+mn-cs"/>
            </a:rPr>
            <a:t>http://www.soumu.go.jp/toukei_toukatsu/index/seido/shokgyou/21index.htm</a:t>
          </a:r>
          <a:endParaRPr lang="ja-JP" altLang="ja-JP" sz="1000">
            <a:solidFill>
              <a:schemeClr val="accent1">
                <a:lumMod val="75000"/>
              </a:schemeClr>
            </a:solidFill>
            <a:effectLst/>
          </a:endParaRPr>
        </a:p>
      </xdr:txBody>
    </xdr:sp>
    <xdr:clientData/>
  </xdr:twoCellAnchor>
  <xdr:twoCellAnchor>
    <xdr:from>
      <xdr:col>16</xdr:col>
      <xdr:colOff>133350</xdr:colOff>
      <xdr:row>40</xdr:row>
      <xdr:rowOff>85725</xdr:rowOff>
    </xdr:from>
    <xdr:to>
      <xdr:col>34</xdr:col>
      <xdr:colOff>84756</xdr:colOff>
      <xdr:row>43</xdr:row>
      <xdr:rowOff>4860</xdr:rowOff>
    </xdr:to>
    <xdr:sp macro="" textlink="">
      <xdr:nvSpPr>
        <xdr:cNvPr id="39" name="角丸四角形吹き出し 38">
          <a:extLst>
            <a:ext uri="{FF2B5EF4-FFF2-40B4-BE49-F238E27FC236}">
              <a16:creationId xmlns:a16="http://schemas.microsoft.com/office/drawing/2014/main" id="{00000000-0008-0000-0100-000015000000}"/>
            </a:ext>
          </a:extLst>
        </xdr:cNvPr>
        <xdr:cNvSpPr/>
      </xdr:nvSpPr>
      <xdr:spPr>
        <a:xfrm>
          <a:off x="3333750" y="6943725"/>
          <a:ext cx="3551856" cy="433485"/>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twoCellAnchor>
    <xdr:from>
      <xdr:col>12</xdr:col>
      <xdr:colOff>190500</xdr:colOff>
      <xdr:row>69</xdr:row>
      <xdr:rowOff>76200</xdr:rowOff>
    </xdr:from>
    <xdr:to>
      <xdr:col>20</xdr:col>
      <xdr:colOff>133350</xdr:colOff>
      <xdr:row>74</xdr:row>
      <xdr:rowOff>28575</xdr:rowOff>
    </xdr:to>
    <xdr:sp macro="" textlink="">
      <xdr:nvSpPr>
        <xdr:cNvPr id="40" name="角丸四角形吹き出し 39">
          <a:extLst>
            <a:ext uri="{FF2B5EF4-FFF2-40B4-BE49-F238E27FC236}">
              <a16:creationId xmlns:a16="http://schemas.microsoft.com/office/drawing/2014/main" id="{00000000-0008-0000-0100-00001F000000}"/>
            </a:ext>
          </a:extLst>
        </xdr:cNvPr>
        <xdr:cNvSpPr/>
      </xdr:nvSpPr>
      <xdr:spPr>
        <a:xfrm>
          <a:off x="2590800" y="11906250"/>
          <a:ext cx="1543050" cy="809625"/>
        </a:xfrm>
        <a:prstGeom prst="wedgeRoundRectCallout">
          <a:avLst>
            <a:gd name="adj1" fmla="val -39050"/>
            <a:gd name="adj2" fmla="val 6881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申出者において確認の上、チェックしてください。</a:t>
          </a:r>
        </a:p>
      </xdr:txBody>
    </xdr:sp>
    <xdr:clientData/>
  </xdr:twoCellAnchor>
  <xdr:twoCellAnchor>
    <xdr:from>
      <xdr:col>5</xdr:col>
      <xdr:colOff>9525</xdr:colOff>
      <xdr:row>89</xdr:row>
      <xdr:rowOff>57150</xdr:rowOff>
    </xdr:from>
    <xdr:to>
      <xdr:col>34</xdr:col>
      <xdr:colOff>123825</xdr:colOff>
      <xdr:row>96</xdr:row>
      <xdr:rowOff>76200</xdr:rowOff>
    </xdr:to>
    <xdr:sp macro="" textlink="">
      <xdr:nvSpPr>
        <xdr:cNvPr id="41" name="角丸四角形吹き出し 40">
          <a:extLst>
            <a:ext uri="{FF2B5EF4-FFF2-40B4-BE49-F238E27FC236}">
              <a16:creationId xmlns:a16="http://schemas.microsoft.com/office/drawing/2014/main" id="{00000000-0008-0000-0100-000024000000}"/>
            </a:ext>
          </a:extLst>
        </xdr:cNvPr>
        <xdr:cNvSpPr/>
      </xdr:nvSpPr>
      <xdr:spPr>
        <a:xfrm>
          <a:off x="1009650" y="15316200"/>
          <a:ext cx="5915025" cy="1219200"/>
        </a:xfrm>
        <a:prstGeom prst="wedgeRoundRectCallout">
          <a:avLst>
            <a:gd name="adj1" fmla="val -30602"/>
            <a:gd name="adj2" fmla="val -17352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以下の教育機関における教育の用に供するものに限ります。</a:t>
          </a:r>
          <a:endParaRPr kumimoji="1" lang="en-US" altLang="ja-JP" sz="1000">
            <a:solidFill>
              <a:schemeClr val="accent5"/>
            </a:solidFill>
          </a:endParaRPr>
        </a:p>
        <a:p>
          <a:pPr algn="l"/>
          <a:endParaRPr kumimoji="1" lang="en-US" altLang="ja-JP" sz="1000">
            <a:solidFill>
              <a:schemeClr val="accent5"/>
            </a:solidFill>
          </a:endParaRPr>
        </a:p>
        <a:p>
          <a:pPr algn="l"/>
          <a:r>
            <a:rPr kumimoji="1" lang="ja-JP" altLang="en-US" sz="1000">
              <a:solidFill>
                <a:schemeClr val="accent5"/>
              </a:solidFill>
            </a:rPr>
            <a:t>学校教育法第１条に規定する高等学校、中等教育学校（同法第</a:t>
          </a:r>
          <a:r>
            <a:rPr kumimoji="1" lang="en-US" altLang="ja-JP" sz="1000">
              <a:solidFill>
                <a:schemeClr val="accent5"/>
              </a:solidFill>
            </a:rPr>
            <a:t>66</a:t>
          </a:r>
          <a:r>
            <a:rPr kumimoji="1" lang="ja-JP" altLang="en-US" sz="1000">
              <a:solidFill>
                <a:schemeClr val="accent5"/>
              </a:solidFill>
            </a:rPr>
            <a:t>条に規定する後期課程に限る。）、特別支援学校（同法第</a:t>
          </a:r>
          <a:r>
            <a:rPr kumimoji="1" lang="en-US" altLang="ja-JP" sz="1000">
              <a:solidFill>
                <a:schemeClr val="accent5"/>
              </a:solidFill>
            </a:rPr>
            <a:t>76</a:t>
          </a:r>
          <a:r>
            <a:rPr kumimoji="1" lang="ja-JP" altLang="en-US" sz="1000">
              <a:solidFill>
                <a:schemeClr val="accent5"/>
              </a:solidFill>
            </a:rPr>
            <a:t>条第</a:t>
          </a:r>
          <a:r>
            <a:rPr kumimoji="1" lang="en-US" altLang="ja-JP" sz="1000">
              <a:solidFill>
                <a:schemeClr val="accent5"/>
              </a:solidFill>
            </a:rPr>
            <a:t>2</a:t>
          </a:r>
          <a:r>
            <a:rPr kumimoji="1" lang="ja-JP" altLang="en-US" sz="1000">
              <a:solidFill>
                <a:schemeClr val="accent5"/>
              </a:solidFill>
            </a:rPr>
            <a:t>項に規定する高等部に限る。）、大学若しくは高等専門学校、同法第</a:t>
          </a:r>
          <a:r>
            <a:rPr kumimoji="1" lang="en-US" altLang="ja-JP" sz="1000">
              <a:solidFill>
                <a:schemeClr val="accent5"/>
              </a:solidFill>
            </a:rPr>
            <a:t>124</a:t>
          </a:r>
          <a:r>
            <a:rPr kumimoji="1" lang="ja-JP" altLang="en-US" sz="1000">
              <a:solidFill>
                <a:schemeClr val="accent5"/>
              </a:solidFill>
            </a:rPr>
            <a:t>条に規定する専修学校（同法第</a:t>
          </a:r>
          <a:r>
            <a:rPr kumimoji="1" lang="en-US" altLang="ja-JP" sz="1000">
              <a:solidFill>
                <a:schemeClr val="accent5"/>
              </a:solidFill>
            </a:rPr>
            <a:t>125</a:t>
          </a:r>
          <a:r>
            <a:rPr kumimoji="1" lang="ja-JP" altLang="en-US" sz="1000">
              <a:solidFill>
                <a:schemeClr val="accent5"/>
              </a:solidFill>
            </a:rPr>
            <a:t>条第</a:t>
          </a:r>
          <a:r>
            <a:rPr kumimoji="1" lang="en-US" altLang="ja-JP" sz="1000">
              <a:solidFill>
                <a:schemeClr val="accent5"/>
              </a:solidFill>
            </a:rPr>
            <a:t>1</a:t>
          </a:r>
          <a:r>
            <a:rPr kumimoji="1" lang="ja-JP" altLang="en-US" sz="1000">
              <a:solidFill>
                <a:schemeClr val="accent5"/>
              </a:solidFill>
            </a:rPr>
            <a:t>項に規定する一般課程を除く。）</a:t>
          </a:r>
        </a:p>
      </xdr:txBody>
    </xdr:sp>
    <xdr:clientData/>
  </xdr:twoCellAnchor>
  <xdr:twoCellAnchor>
    <xdr:from>
      <xdr:col>16</xdr:col>
      <xdr:colOff>38100</xdr:colOff>
      <xdr:row>108</xdr:row>
      <xdr:rowOff>38100</xdr:rowOff>
    </xdr:from>
    <xdr:to>
      <xdr:col>27</xdr:col>
      <xdr:colOff>104775</xdr:colOff>
      <xdr:row>112</xdr:row>
      <xdr:rowOff>95250</xdr:rowOff>
    </xdr:to>
    <xdr:sp macro="" textlink="">
      <xdr:nvSpPr>
        <xdr:cNvPr id="42" name="角丸四角形吹き出し 41"/>
        <xdr:cNvSpPr/>
      </xdr:nvSpPr>
      <xdr:spPr>
        <a:xfrm>
          <a:off x="3238500" y="18554700"/>
          <a:ext cx="2266950" cy="742950"/>
        </a:xfrm>
        <a:prstGeom prst="wedgeRoundRectCallout">
          <a:avLst>
            <a:gd name="adj1" fmla="val 8702"/>
            <a:gd name="adj2" fmla="val -1564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具体的にどの調査項目を使用するかも記入してください。</a:t>
          </a:r>
          <a:endParaRPr kumimoji="1" lang="ja-JP" altLang="en-US" sz="900">
            <a:solidFill>
              <a:schemeClr val="accent5"/>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135</xdr:row>
          <xdr:rowOff>152400</xdr:rowOff>
        </xdr:from>
        <xdr:to>
          <xdr:col>4</xdr:col>
          <xdr:colOff>85725</xdr:colOff>
          <xdr:row>137</xdr:row>
          <xdr:rowOff>57150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137</xdr:row>
          <xdr:rowOff>142875</xdr:rowOff>
        </xdr:from>
        <xdr:to>
          <xdr:col>4</xdr:col>
          <xdr:colOff>85725</xdr:colOff>
          <xdr:row>139</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139</xdr:row>
          <xdr:rowOff>133350</xdr:rowOff>
        </xdr:from>
        <xdr:to>
          <xdr:col>4</xdr:col>
          <xdr:colOff>76200</xdr:colOff>
          <xdr:row>141</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143</xdr:row>
          <xdr:rowOff>142875</xdr:rowOff>
        </xdr:from>
        <xdr:to>
          <xdr:col>4</xdr:col>
          <xdr:colOff>85725</xdr:colOff>
          <xdr:row>145</xdr:row>
          <xdr:rowOff>47625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141</xdr:row>
          <xdr:rowOff>123825</xdr:rowOff>
        </xdr:from>
        <xdr:to>
          <xdr:col>4</xdr:col>
          <xdr:colOff>76200</xdr:colOff>
          <xdr:row>143</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95249</xdr:colOff>
      <xdr:row>136</xdr:row>
      <xdr:rowOff>57150</xdr:rowOff>
    </xdr:from>
    <xdr:to>
      <xdr:col>22</xdr:col>
      <xdr:colOff>19049</xdr:colOff>
      <xdr:row>139</xdr:row>
      <xdr:rowOff>95250</xdr:rowOff>
    </xdr:to>
    <xdr:sp macro="" textlink="">
      <xdr:nvSpPr>
        <xdr:cNvPr id="48" name="角丸四角形吹き出し 47">
          <a:extLst>
            <a:ext uri="{FF2B5EF4-FFF2-40B4-BE49-F238E27FC236}">
              <a16:creationId xmlns:a16="http://schemas.microsoft.com/office/drawing/2014/main" id="{00000000-0008-0000-0100-000021000000}"/>
            </a:ext>
          </a:extLst>
        </xdr:cNvPr>
        <xdr:cNvSpPr/>
      </xdr:nvSpPr>
      <xdr:spPr>
        <a:xfrm>
          <a:off x="1495424" y="23374350"/>
          <a:ext cx="2924175" cy="552450"/>
        </a:xfrm>
        <a:prstGeom prst="wedgeRoundRectCallout">
          <a:avLst>
            <a:gd name="adj1" fmla="val -61178"/>
            <a:gd name="adj2" fmla="val -1802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成果の公表方法として可能性がある項目について、幅広に記載してください。</a:t>
          </a:r>
        </a:p>
      </xdr:txBody>
    </xdr:sp>
    <xdr:clientData/>
  </xdr:twoCellAnchor>
  <xdr:twoCellAnchor>
    <xdr:from>
      <xdr:col>15</xdr:col>
      <xdr:colOff>190500</xdr:colOff>
      <xdr:row>140</xdr:row>
      <xdr:rowOff>76199</xdr:rowOff>
    </xdr:from>
    <xdr:to>
      <xdr:col>25</xdr:col>
      <xdr:colOff>190501</xdr:colOff>
      <xdr:row>145</xdr:row>
      <xdr:rowOff>123824</xdr:rowOff>
    </xdr:to>
    <xdr:sp macro="" textlink="">
      <xdr:nvSpPr>
        <xdr:cNvPr id="49" name="角丸四角形吹き出し 48">
          <a:extLst>
            <a:ext uri="{FF2B5EF4-FFF2-40B4-BE49-F238E27FC236}">
              <a16:creationId xmlns:a16="http://schemas.microsoft.com/office/drawing/2014/main" id="{00000000-0008-0000-0100-000021000000}"/>
            </a:ext>
          </a:extLst>
        </xdr:cNvPr>
        <xdr:cNvSpPr/>
      </xdr:nvSpPr>
      <xdr:spPr>
        <a:xfrm>
          <a:off x="3190875" y="24079199"/>
          <a:ext cx="2000251" cy="904875"/>
        </a:xfrm>
        <a:prstGeom prst="wedgeRoundRectCallout">
          <a:avLst>
            <a:gd name="adj1" fmla="val 63012"/>
            <a:gd name="adj2" fmla="val -482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３つ以上公表予定がある場合、最初と最後に公表予定のものを記入してください。</a:t>
          </a:r>
        </a:p>
      </xdr:txBody>
    </xdr:sp>
    <xdr:clientData/>
  </xdr:twoCellAnchor>
  <xdr:twoCellAnchor>
    <xdr:from>
      <xdr:col>18</xdr:col>
      <xdr:colOff>28575</xdr:colOff>
      <xdr:row>158</xdr:row>
      <xdr:rowOff>123825</xdr:rowOff>
    </xdr:from>
    <xdr:to>
      <xdr:col>33</xdr:col>
      <xdr:colOff>190500</xdr:colOff>
      <xdr:row>164</xdr:row>
      <xdr:rowOff>114299</xdr:rowOff>
    </xdr:to>
    <xdr:sp macro="" textlink="">
      <xdr:nvSpPr>
        <xdr:cNvPr id="50" name="角丸四角形吹き出し 49">
          <a:extLst>
            <a:ext uri="{FF2B5EF4-FFF2-40B4-BE49-F238E27FC236}">
              <a16:creationId xmlns:a16="http://schemas.microsoft.com/office/drawing/2014/main" id="{00000000-0008-0000-0100-00001F000000}"/>
            </a:ext>
          </a:extLst>
        </xdr:cNvPr>
        <xdr:cNvSpPr/>
      </xdr:nvSpPr>
      <xdr:spPr>
        <a:xfrm>
          <a:off x="3629025" y="27212925"/>
          <a:ext cx="3162300" cy="1019174"/>
        </a:xfrm>
        <a:prstGeom prst="wedgeRoundRectCallout">
          <a:avLst>
            <a:gd name="adj1" fmla="val -37877"/>
            <a:gd name="adj2" fmla="val -8914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利用者が複数の拠点に分かれて利用する場合、すべての利用場所・保管場所を記入してください。</a:t>
          </a:r>
          <a:endParaRPr kumimoji="1" lang="en-US" altLang="ja-JP" sz="1000">
            <a:solidFill>
              <a:schemeClr val="accent5"/>
            </a:solidFill>
          </a:endParaRPr>
        </a:p>
        <a:p>
          <a:pPr algn="l"/>
          <a:r>
            <a:rPr kumimoji="1" lang="ja-JP" altLang="en-US" sz="1000">
              <a:solidFill>
                <a:schemeClr val="accent5"/>
              </a:solidFill>
            </a:rPr>
            <a:t>ただし、匿名データの保管・管理は指導教員が行ってください。</a:t>
          </a:r>
        </a:p>
      </xdr:txBody>
    </xdr:sp>
    <xdr:clientData/>
  </xdr:twoCellAnchor>
  <xdr:twoCellAnchor>
    <xdr:from>
      <xdr:col>16</xdr:col>
      <xdr:colOff>57150</xdr:colOff>
      <xdr:row>166</xdr:row>
      <xdr:rowOff>142875</xdr:rowOff>
    </xdr:from>
    <xdr:to>
      <xdr:col>29</xdr:col>
      <xdr:colOff>142875</xdr:colOff>
      <xdr:row>168</xdr:row>
      <xdr:rowOff>66675</xdr:rowOff>
    </xdr:to>
    <xdr:sp macro="" textlink="">
      <xdr:nvSpPr>
        <xdr:cNvPr id="51" name="角丸四角形吹き出し 50"/>
        <xdr:cNvSpPr/>
      </xdr:nvSpPr>
      <xdr:spPr>
        <a:xfrm>
          <a:off x="3257550" y="28603575"/>
          <a:ext cx="2686050" cy="266700"/>
        </a:xfrm>
        <a:prstGeom prst="wedgeRoundRectCallout">
          <a:avLst>
            <a:gd name="adj1" fmla="val -23913"/>
            <a:gd name="adj2" fmla="val -10152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提供希望日から最長３年間利用可能です。</a:t>
          </a:r>
          <a:endParaRPr kumimoji="1" lang="ja-JP" altLang="en-US" sz="900">
            <a:solidFill>
              <a:schemeClr val="accent5"/>
            </a:solidFill>
          </a:endParaRPr>
        </a:p>
      </xdr:txBody>
    </xdr:sp>
    <xdr:clientData/>
  </xdr:twoCellAnchor>
  <xdr:twoCellAnchor>
    <xdr:from>
      <xdr:col>5</xdr:col>
      <xdr:colOff>47625</xdr:colOff>
      <xdr:row>182</xdr:row>
      <xdr:rowOff>66675</xdr:rowOff>
    </xdr:from>
    <xdr:to>
      <xdr:col>20</xdr:col>
      <xdr:colOff>19050</xdr:colOff>
      <xdr:row>186</xdr:row>
      <xdr:rowOff>85725</xdr:rowOff>
    </xdr:to>
    <xdr:sp macro="" textlink="">
      <xdr:nvSpPr>
        <xdr:cNvPr id="52" name="角丸四角形吹き出し 51"/>
        <xdr:cNvSpPr/>
      </xdr:nvSpPr>
      <xdr:spPr>
        <a:xfrm>
          <a:off x="1047750" y="31375350"/>
          <a:ext cx="2971800" cy="704850"/>
        </a:xfrm>
        <a:prstGeom prst="wedgeRoundRectCallout">
          <a:avLst>
            <a:gd name="adj1" fmla="val -57876"/>
            <a:gd name="adj2" fmla="val 5167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利用者が６人以上いる場合は、最後の行の幅を広げて全員分を記入してください。</a:t>
          </a:r>
          <a:endParaRPr kumimoji="1" lang="en-US" altLang="ja-JP" sz="1000">
            <a:solidFill>
              <a:schemeClr val="accent5"/>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225</xdr:row>
          <xdr:rowOff>142875</xdr:rowOff>
        </xdr:from>
        <xdr:to>
          <xdr:col>6</xdr:col>
          <xdr:colOff>95250</xdr:colOff>
          <xdr:row>227</xdr:row>
          <xdr:rowOff>47625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225</xdr:row>
          <xdr:rowOff>152400</xdr:rowOff>
        </xdr:from>
        <xdr:to>
          <xdr:col>13</xdr:col>
          <xdr:colOff>95250</xdr:colOff>
          <xdr:row>227</xdr:row>
          <xdr:rowOff>57150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229</xdr:row>
          <xdr:rowOff>142875</xdr:rowOff>
        </xdr:from>
        <xdr:to>
          <xdr:col>6</xdr:col>
          <xdr:colOff>95250</xdr:colOff>
          <xdr:row>231</xdr:row>
          <xdr:rowOff>47625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229</xdr:row>
          <xdr:rowOff>152400</xdr:rowOff>
        </xdr:from>
        <xdr:to>
          <xdr:col>13</xdr:col>
          <xdr:colOff>95250</xdr:colOff>
          <xdr:row>231</xdr:row>
          <xdr:rowOff>57150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236</xdr:row>
          <xdr:rowOff>142875</xdr:rowOff>
        </xdr:from>
        <xdr:to>
          <xdr:col>6</xdr:col>
          <xdr:colOff>95250</xdr:colOff>
          <xdr:row>238</xdr:row>
          <xdr:rowOff>47625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236</xdr:row>
          <xdr:rowOff>152400</xdr:rowOff>
        </xdr:from>
        <xdr:to>
          <xdr:col>13</xdr:col>
          <xdr:colOff>95250</xdr:colOff>
          <xdr:row>238</xdr:row>
          <xdr:rowOff>57150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241</xdr:row>
          <xdr:rowOff>142875</xdr:rowOff>
        </xdr:from>
        <xdr:to>
          <xdr:col>6</xdr:col>
          <xdr:colOff>95250</xdr:colOff>
          <xdr:row>243</xdr:row>
          <xdr:rowOff>47625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241</xdr:row>
          <xdr:rowOff>152400</xdr:rowOff>
        </xdr:from>
        <xdr:to>
          <xdr:col>13</xdr:col>
          <xdr:colOff>95250</xdr:colOff>
          <xdr:row>243</xdr:row>
          <xdr:rowOff>57150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161925</xdr:colOff>
      <xdr:row>229</xdr:row>
      <xdr:rowOff>0</xdr:rowOff>
    </xdr:from>
    <xdr:to>
      <xdr:col>31</xdr:col>
      <xdr:colOff>104775</xdr:colOff>
      <xdr:row>233</xdr:row>
      <xdr:rowOff>152400</xdr:rowOff>
    </xdr:to>
    <xdr:sp macro="" textlink="">
      <xdr:nvSpPr>
        <xdr:cNvPr id="61" name="角丸四角形吹き出し 60"/>
        <xdr:cNvSpPr/>
      </xdr:nvSpPr>
      <xdr:spPr>
        <a:xfrm>
          <a:off x="4162425" y="39366825"/>
          <a:ext cx="2143125" cy="838200"/>
        </a:xfrm>
        <a:prstGeom prst="wedgeRoundRectCallout">
          <a:avLst>
            <a:gd name="adj1" fmla="val -94370"/>
            <a:gd name="adj2" fmla="val 231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chemeClr val="accent5"/>
              </a:solidFill>
            </a:rPr>
            <a:t>初回申出で郵送希望の場合は、</a:t>
          </a:r>
          <a:endParaRPr kumimoji="1" lang="en-US" altLang="ja-JP" sz="1000">
            <a:solidFill>
              <a:schemeClr val="accent5"/>
            </a:solidFill>
          </a:endParaRPr>
        </a:p>
        <a:p>
          <a:pPr algn="l"/>
          <a:r>
            <a:rPr kumimoji="1" lang="ja-JP" altLang="en-US" sz="1000">
              <a:solidFill>
                <a:schemeClr val="accent5"/>
              </a:solidFill>
            </a:rPr>
            <a:t>提供希望日までに窓口で本人確認を行う必要があります。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9313;&#21311;&#21517;&#30003;&#20986;&#26360;&#65288;&#27861;&#20154;&#65289;&#65288;&#25945;&#329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20108;&#27425;&#21033;&#29992;&#29677;/31%20&#20108;&#27425;&#21033;&#29992;&#29677;&#12398;&#12415;/@&#21033;&#29992;&#23529;&#26619;&#25285;&#24403;/&#12460;&#12452;&#12489;&#12521;&#12452;&#12531;&#31561;&#35211;&#30452;&#12375;&#20316;&#26989;/201911%20HP/&#21311;&#21517;/&#9733;01-2&#9313;&#21311;&#21517;&#30003;&#20986;&#26360;&#65288;&#27861;&#20154;&#65289;&#65288;&#25945;&#32946;&#65289;-&#2087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匿名・法人・教育"/>
      <sheetName val="記入例"/>
      <sheetName val="職業リスト"/>
      <sheetName val="DataShee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377"/>
  <sheetViews>
    <sheetView tabSelected="1" view="pageBreakPreview" zoomScaleNormal="100" zoomScaleSheetLayoutView="100" workbookViewId="0"/>
  </sheetViews>
  <sheetFormatPr defaultRowHeight="13.5" x14ac:dyDescent="0.15"/>
  <cols>
    <col min="1" max="1" width="2.625" style="21" customWidth="1"/>
    <col min="2" max="33" width="2.625" style="22" customWidth="1"/>
    <col min="34" max="35" width="2.625" style="21" customWidth="1"/>
    <col min="36" max="36" width="2.625" style="22" customWidth="1"/>
    <col min="37" max="16384" width="9" style="22"/>
  </cols>
  <sheetData>
    <row r="1" spans="1:34" x14ac:dyDescent="0.15">
      <c r="A1" s="21" t="s">
        <v>1002</v>
      </c>
    </row>
    <row r="2" spans="1:34" x14ac:dyDescent="0.15">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4" x14ac:dyDescent="0.15">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4" ht="13.5" customHeight="1" x14ac:dyDescent="0.15">
      <c r="B4" s="21"/>
      <c r="C4" s="171" t="s">
        <v>554</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row>
    <row r="5" spans="1:34" ht="13.5" customHeight="1" x14ac:dyDescent="0.15">
      <c r="B5" s="2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row>
    <row r="6" spans="1:34"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4" x14ac:dyDescent="0.15">
      <c r="B7" s="21"/>
      <c r="C7" s="21"/>
      <c r="D7" s="21"/>
      <c r="E7" s="21"/>
      <c r="F7" s="21"/>
      <c r="G7" s="21"/>
      <c r="H7" s="21"/>
      <c r="I7" s="21"/>
      <c r="J7" s="21"/>
      <c r="K7" s="21"/>
      <c r="L7" s="21"/>
      <c r="M7" s="21"/>
      <c r="N7" s="21"/>
      <c r="O7" s="21"/>
      <c r="P7" s="21"/>
      <c r="Q7" s="21"/>
      <c r="R7" s="21"/>
      <c r="S7" s="21"/>
      <c r="T7" s="21"/>
      <c r="U7" s="21"/>
      <c r="V7" s="21"/>
      <c r="W7" s="133"/>
      <c r="X7" s="133"/>
      <c r="Y7" s="133"/>
      <c r="Z7" s="133"/>
      <c r="AA7" s="21" t="s">
        <v>0</v>
      </c>
      <c r="AB7" s="133"/>
      <c r="AC7" s="133"/>
      <c r="AD7" s="21" t="s">
        <v>1</v>
      </c>
      <c r="AE7" s="133"/>
      <c r="AF7" s="133"/>
      <c r="AG7" s="21" t="s">
        <v>2</v>
      </c>
    </row>
    <row r="8" spans="1:34" x14ac:dyDescent="0.15">
      <c r="B8" s="21"/>
      <c r="C8" s="21"/>
      <c r="D8" s="21"/>
      <c r="E8" s="21"/>
      <c r="F8" s="21"/>
      <c r="G8" s="21"/>
      <c r="H8" s="21"/>
      <c r="I8" s="21"/>
      <c r="J8" s="21"/>
      <c r="K8" s="21"/>
      <c r="L8" s="21"/>
      <c r="M8" s="21"/>
      <c r="N8" s="21"/>
      <c r="O8" s="21"/>
      <c r="P8" s="21"/>
      <c r="Q8" s="21"/>
      <c r="R8" s="21"/>
      <c r="S8" s="21"/>
      <c r="T8" s="21"/>
      <c r="U8" s="21"/>
      <c r="V8" s="23" t="s">
        <v>3</v>
      </c>
      <c r="W8" s="133"/>
      <c r="X8" s="133"/>
      <c r="Y8" s="133"/>
      <c r="Z8" s="133"/>
      <c r="AA8" s="21" t="s">
        <v>0</v>
      </c>
      <c r="AB8" s="133"/>
      <c r="AC8" s="133"/>
      <c r="AD8" s="21" t="s">
        <v>1</v>
      </c>
      <c r="AE8" s="133"/>
      <c r="AF8" s="133"/>
      <c r="AG8" s="21" t="s">
        <v>2</v>
      </c>
      <c r="AH8" s="21" t="s">
        <v>4</v>
      </c>
    </row>
    <row r="9" spans="1:34" x14ac:dyDescent="0.15">
      <c r="B9" s="21"/>
      <c r="C9" s="21"/>
      <c r="D9" s="21"/>
      <c r="E9" s="21"/>
      <c r="F9" s="21"/>
      <c r="G9" s="21"/>
      <c r="H9" s="21"/>
      <c r="I9" s="21"/>
      <c r="J9" s="21"/>
      <c r="K9" s="21"/>
      <c r="L9" s="21"/>
      <c r="M9" s="21"/>
      <c r="N9" s="21"/>
      <c r="O9" s="21"/>
      <c r="P9" s="21"/>
      <c r="Q9" s="21"/>
      <c r="R9" s="21"/>
      <c r="S9" s="21"/>
      <c r="T9" s="23"/>
      <c r="U9" s="24"/>
      <c r="V9" s="24"/>
      <c r="W9" s="24"/>
      <c r="X9" s="24"/>
      <c r="Y9" s="21"/>
      <c r="Z9" s="24"/>
      <c r="AA9" s="24"/>
      <c r="AB9" s="21"/>
      <c r="AC9" s="24"/>
      <c r="AD9" s="24"/>
      <c r="AE9" s="21"/>
      <c r="AF9" s="21"/>
      <c r="AG9" s="21"/>
    </row>
    <row r="10" spans="1:34" x14ac:dyDescent="0.1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4" x14ac:dyDescent="0.15">
      <c r="B11" s="21" t="s">
        <v>5</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4" x14ac:dyDescent="0.15">
      <c r="B12" s="21" t="s">
        <v>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4" x14ac:dyDescent="0.1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4" x14ac:dyDescent="0.15">
      <c r="B14" s="21"/>
      <c r="C14" s="21" t="s">
        <v>555</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4" x14ac:dyDescent="0.15">
      <c r="B15" s="21"/>
      <c r="C15" s="21"/>
      <c r="D15" s="21"/>
      <c r="E15" s="21"/>
      <c r="F15" s="21"/>
      <c r="G15" s="21"/>
      <c r="H15" s="21"/>
      <c r="I15" s="21"/>
      <c r="J15" s="21"/>
      <c r="K15" s="25" t="s">
        <v>1003</v>
      </c>
      <c r="L15" s="88"/>
      <c r="M15" s="88"/>
      <c r="N15" s="88"/>
      <c r="O15" s="88"/>
      <c r="P15" s="88"/>
      <c r="Q15" s="88"/>
      <c r="R15" s="88"/>
      <c r="S15" s="88"/>
      <c r="T15" s="88"/>
      <c r="U15" s="88"/>
      <c r="V15" s="88"/>
      <c r="W15" s="88"/>
      <c r="X15" s="88"/>
      <c r="Y15" s="88"/>
      <c r="Z15" s="88"/>
      <c r="AA15" s="88"/>
      <c r="AB15" s="88"/>
      <c r="AC15" s="88"/>
      <c r="AD15" s="88"/>
      <c r="AE15" s="88"/>
      <c r="AF15" s="88"/>
      <c r="AG15" s="88"/>
    </row>
    <row r="16" spans="1:34" x14ac:dyDescent="0.15">
      <c r="B16" s="21"/>
      <c r="C16" s="21"/>
      <c r="D16" s="21"/>
      <c r="E16" s="21"/>
      <c r="F16" s="21"/>
      <c r="G16" s="21"/>
      <c r="H16" s="21"/>
      <c r="I16" s="21"/>
      <c r="J16" s="21"/>
      <c r="K16" s="23" t="s">
        <v>7</v>
      </c>
      <c r="L16" s="21" t="s">
        <v>8</v>
      </c>
      <c r="M16" s="88"/>
      <c r="N16" s="88"/>
      <c r="O16" s="88"/>
      <c r="P16" s="88"/>
      <c r="Q16" s="88"/>
      <c r="R16" s="88"/>
      <c r="S16" s="88"/>
      <c r="T16" s="21"/>
      <c r="U16" s="21"/>
      <c r="V16" s="21"/>
      <c r="W16" s="21"/>
      <c r="X16" s="21"/>
      <c r="Y16" s="21"/>
      <c r="Z16" s="21"/>
      <c r="AA16" s="21"/>
      <c r="AB16" s="21"/>
      <c r="AC16" s="21"/>
      <c r="AD16" s="21"/>
      <c r="AE16" s="21"/>
      <c r="AF16" s="21"/>
      <c r="AG16" s="21"/>
    </row>
    <row r="17" spans="2:33" x14ac:dyDescent="0.15">
      <c r="B17" s="21"/>
      <c r="C17" s="21"/>
      <c r="D17" s="21"/>
      <c r="E17" s="21"/>
      <c r="F17" s="21"/>
      <c r="G17" s="21"/>
      <c r="H17" s="21"/>
      <c r="I17" s="21"/>
      <c r="J17" s="21"/>
      <c r="K17" s="21"/>
      <c r="L17" s="84"/>
      <c r="M17" s="84"/>
      <c r="N17" s="84"/>
      <c r="O17" s="84"/>
      <c r="P17" s="84"/>
      <c r="Q17" s="84"/>
      <c r="R17" s="84"/>
      <c r="S17" s="84"/>
      <c r="T17" s="84"/>
      <c r="U17" s="84"/>
      <c r="V17" s="84"/>
      <c r="W17" s="84"/>
      <c r="X17" s="84"/>
      <c r="Y17" s="84"/>
      <c r="Z17" s="84"/>
      <c r="AA17" s="84"/>
      <c r="AB17" s="84"/>
      <c r="AC17" s="84"/>
      <c r="AD17" s="84"/>
      <c r="AE17" s="84"/>
      <c r="AF17" s="84"/>
      <c r="AG17" s="84"/>
    </row>
    <row r="18" spans="2:33" x14ac:dyDescent="0.15">
      <c r="B18" s="21"/>
      <c r="C18" s="21"/>
      <c r="D18" s="21"/>
      <c r="E18" s="21"/>
      <c r="F18" s="21"/>
      <c r="G18" s="21"/>
      <c r="H18" s="21"/>
      <c r="I18" s="21"/>
      <c r="J18" s="21"/>
      <c r="K18" s="21"/>
      <c r="L18" s="84"/>
      <c r="M18" s="84"/>
      <c r="N18" s="84"/>
      <c r="O18" s="84"/>
      <c r="P18" s="84"/>
      <c r="Q18" s="84"/>
      <c r="R18" s="84"/>
      <c r="S18" s="84"/>
      <c r="T18" s="84"/>
      <c r="U18" s="84"/>
      <c r="V18" s="84"/>
      <c r="W18" s="84"/>
      <c r="X18" s="84"/>
      <c r="Y18" s="84"/>
      <c r="Z18" s="84"/>
      <c r="AA18" s="84"/>
      <c r="AB18" s="84"/>
      <c r="AC18" s="84"/>
      <c r="AD18" s="84"/>
      <c r="AE18" s="84"/>
      <c r="AF18" s="84"/>
      <c r="AG18" s="84"/>
    </row>
    <row r="19" spans="2:33" x14ac:dyDescent="0.15">
      <c r="B19" s="21"/>
      <c r="C19" s="21"/>
      <c r="D19" s="21"/>
      <c r="E19" s="21"/>
      <c r="F19" s="21"/>
      <c r="G19" s="21"/>
      <c r="H19" s="21"/>
      <c r="I19" s="21"/>
      <c r="J19" s="21"/>
      <c r="K19" s="23" t="s">
        <v>9</v>
      </c>
      <c r="L19" s="88"/>
      <c r="M19" s="88"/>
      <c r="N19" s="88"/>
      <c r="O19" s="88"/>
      <c r="P19" s="88"/>
      <c r="Q19" s="88"/>
      <c r="R19" s="88"/>
      <c r="S19" s="88"/>
      <c r="T19" s="88"/>
      <c r="U19" s="88"/>
      <c r="V19" s="88"/>
      <c r="W19" s="88"/>
      <c r="X19" s="21"/>
      <c r="Y19" s="21"/>
      <c r="Z19" s="21"/>
      <c r="AA19" s="21"/>
      <c r="AB19" s="21"/>
      <c r="AC19" s="21"/>
      <c r="AD19" s="21"/>
      <c r="AE19" s="21"/>
      <c r="AF19" s="21"/>
      <c r="AG19" s="21"/>
    </row>
    <row r="20" spans="2:33" x14ac:dyDescent="0.15">
      <c r="B20" s="21"/>
      <c r="C20" s="21"/>
      <c r="D20" s="21"/>
      <c r="E20" s="21"/>
      <c r="F20" s="21"/>
      <c r="G20" s="21"/>
      <c r="H20" s="21"/>
      <c r="I20" s="21"/>
      <c r="J20" s="21"/>
      <c r="K20" s="23"/>
      <c r="L20" s="21"/>
      <c r="M20" s="21"/>
      <c r="N20" s="21"/>
      <c r="O20" s="21"/>
      <c r="P20" s="21"/>
      <c r="Q20" s="21"/>
      <c r="R20" s="21"/>
      <c r="S20" s="21"/>
      <c r="T20" s="21"/>
      <c r="U20" s="21"/>
      <c r="V20" s="21"/>
      <c r="W20" s="21"/>
      <c r="X20" s="21"/>
      <c r="Y20" s="21"/>
      <c r="Z20" s="21"/>
      <c r="AA20" s="21"/>
      <c r="AB20" s="21"/>
      <c r="AC20" s="21"/>
      <c r="AD20" s="21"/>
      <c r="AE20" s="21"/>
      <c r="AF20" s="21"/>
      <c r="AG20" s="21"/>
    </row>
    <row r="21" spans="2:33" x14ac:dyDescent="0.15">
      <c r="B21" s="21"/>
      <c r="C21" s="21" t="s">
        <v>10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33" ht="13.5" customHeight="1" x14ac:dyDescent="0.15">
      <c r="B22" s="21"/>
      <c r="C22" s="21"/>
      <c r="D22" s="21"/>
      <c r="E22" s="21"/>
      <c r="F22" s="21"/>
      <c r="G22" s="21"/>
      <c r="H22" s="21"/>
      <c r="I22" s="21"/>
      <c r="J22" s="21"/>
      <c r="K22" s="23" t="s">
        <v>11</v>
      </c>
      <c r="L22" s="88"/>
      <c r="M22" s="88"/>
      <c r="N22" s="88"/>
      <c r="O22" s="88"/>
      <c r="P22" s="88"/>
      <c r="Q22" s="88"/>
      <c r="R22" s="88"/>
      <c r="S22" s="88"/>
      <c r="T22" s="88"/>
      <c r="U22" s="88"/>
      <c r="V22" s="88"/>
      <c r="W22" s="88"/>
      <c r="X22" s="88"/>
      <c r="Y22" s="88"/>
      <c r="Z22" s="88"/>
      <c r="AA22" s="88"/>
      <c r="AB22" s="88"/>
      <c r="AC22" s="88"/>
      <c r="AD22" s="88"/>
      <c r="AE22" s="88"/>
      <c r="AF22" s="88"/>
      <c r="AG22" s="88"/>
    </row>
    <row r="23" spans="2:33" ht="13.5" customHeight="1" x14ac:dyDescent="0.15">
      <c r="B23" s="21"/>
      <c r="C23" s="21"/>
      <c r="D23" s="21"/>
      <c r="E23" s="21"/>
      <c r="F23" s="21"/>
      <c r="G23" s="21"/>
      <c r="H23" s="21"/>
      <c r="I23" s="21"/>
      <c r="J23" s="21"/>
      <c r="K23" s="23" t="s">
        <v>12</v>
      </c>
      <c r="L23" s="88"/>
      <c r="M23" s="88"/>
      <c r="N23" s="88"/>
      <c r="O23" s="88"/>
      <c r="P23" s="88"/>
      <c r="Q23" s="88"/>
      <c r="R23" s="88"/>
      <c r="S23" s="88"/>
      <c r="T23" s="88"/>
      <c r="U23" s="88"/>
      <c r="V23" s="88"/>
      <c r="W23" s="88"/>
      <c r="X23" s="88"/>
      <c r="Y23" s="88"/>
      <c r="Z23" s="88"/>
      <c r="AA23" s="88"/>
      <c r="AB23" s="88"/>
      <c r="AC23" s="88"/>
      <c r="AD23" s="88"/>
      <c r="AE23" s="88"/>
      <c r="AF23" s="88"/>
      <c r="AG23" s="88"/>
    </row>
    <row r="24" spans="2:33" ht="13.5" customHeight="1" x14ac:dyDescent="0.15">
      <c r="B24" s="21"/>
      <c r="C24" s="21"/>
      <c r="D24" s="21"/>
      <c r="E24" s="21"/>
      <c r="F24" s="21"/>
      <c r="G24" s="21"/>
      <c r="H24" s="21"/>
      <c r="I24" s="21"/>
      <c r="J24" s="21"/>
      <c r="K24" s="23" t="s">
        <v>13</v>
      </c>
      <c r="L24" s="88"/>
      <c r="M24" s="88"/>
      <c r="N24" s="88"/>
      <c r="O24" s="88"/>
      <c r="P24" s="88"/>
      <c r="Q24" s="88"/>
      <c r="R24" s="88"/>
      <c r="S24" s="88"/>
      <c r="T24" s="88"/>
      <c r="U24" s="88"/>
      <c r="V24" s="88"/>
      <c r="W24" s="88"/>
      <c r="X24" s="88"/>
      <c r="Y24" s="88"/>
      <c r="Z24" s="88"/>
      <c r="AA24" s="88"/>
      <c r="AB24" s="88"/>
      <c r="AC24" s="88"/>
      <c r="AD24" s="88"/>
      <c r="AE24" s="88"/>
      <c r="AF24" s="88"/>
      <c r="AG24" s="88"/>
    </row>
    <row r="25" spans="2:33" ht="13.5" customHeight="1" x14ac:dyDescent="0.15">
      <c r="B25" s="21"/>
      <c r="C25" s="21"/>
      <c r="D25" s="21"/>
      <c r="E25" s="21"/>
      <c r="F25" s="21"/>
      <c r="G25" s="21"/>
      <c r="H25" s="21"/>
      <c r="I25" s="21"/>
      <c r="J25" s="21"/>
      <c r="K25" s="23"/>
      <c r="L25" s="21"/>
      <c r="M25" s="21"/>
      <c r="N25" s="21"/>
      <c r="O25" s="21"/>
      <c r="P25" s="21"/>
      <c r="Q25" s="21"/>
      <c r="R25" s="21"/>
      <c r="S25" s="21"/>
      <c r="T25" s="21"/>
      <c r="U25" s="21"/>
      <c r="V25" s="21"/>
      <c r="W25" s="21"/>
      <c r="X25" s="21"/>
      <c r="Y25" s="21"/>
      <c r="Z25" s="21"/>
      <c r="AA25" s="21"/>
      <c r="AB25" s="21"/>
      <c r="AC25" s="21"/>
      <c r="AD25" s="21"/>
      <c r="AE25" s="21"/>
      <c r="AF25" s="21"/>
      <c r="AG25" s="21"/>
    </row>
    <row r="26" spans="2:33" x14ac:dyDescent="0.15">
      <c r="B26" s="21"/>
      <c r="C26" s="21" t="s">
        <v>14</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2:33" ht="13.5" customHeight="1" x14ac:dyDescent="0.15">
      <c r="B27" s="21"/>
      <c r="C27" s="21"/>
      <c r="D27" s="21"/>
      <c r="E27" s="21"/>
      <c r="F27" s="21"/>
      <c r="G27" s="21"/>
      <c r="H27" s="21"/>
      <c r="I27" s="21"/>
      <c r="J27" s="21"/>
      <c r="K27" s="23" t="s">
        <v>15</v>
      </c>
      <c r="L27" s="88"/>
      <c r="M27" s="88"/>
      <c r="N27" s="88"/>
      <c r="O27" s="88"/>
      <c r="P27" s="88"/>
      <c r="Q27" s="88"/>
      <c r="R27" s="88"/>
      <c r="S27" s="88"/>
      <c r="T27" s="88"/>
      <c r="U27" s="88"/>
      <c r="V27" s="88"/>
      <c r="W27" s="88"/>
      <c r="X27" s="88"/>
      <c r="Y27" s="88"/>
      <c r="Z27" s="88"/>
      <c r="AA27" s="88"/>
      <c r="AB27" s="88"/>
      <c r="AC27" s="88"/>
      <c r="AD27" s="88"/>
      <c r="AE27" s="88"/>
      <c r="AF27" s="88"/>
      <c r="AG27" s="88"/>
    </row>
    <row r="28" spans="2:33" ht="13.5" customHeight="1" x14ac:dyDescent="0.15">
      <c r="B28" s="21"/>
      <c r="C28" s="21"/>
      <c r="D28" s="21"/>
      <c r="E28" s="21"/>
      <c r="F28" s="21"/>
      <c r="G28" s="21"/>
      <c r="H28" s="21"/>
      <c r="I28" s="21"/>
      <c r="J28" s="21"/>
      <c r="K28" s="23" t="s">
        <v>11</v>
      </c>
      <c r="L28" s="88"/>
      <c r="M28" s="88"/>
      <c r="N28" s="88"/>
      <c r="O28" s="88"/>
      <c r="P28" s="88"/>
      <c r="Q28" s="88"/>
      <c r="R28" s="88"/>
      <c r="S28" s="88"/>
      <c r="T28" s="88"/>
      <c r="U28" s="88"/>
      <c r="V28" s="88"/>
      <c r="W28" s="88"/>
      <c r="X28" s="88"/>
      <c r="Y28" s="88"/>
      <c r="Z28" s="88"/>
      <c r="AA28" s="88"/>
      <c r="AB28" s="88"/>
      <c r="AC28" s="88"/>
      <c r="AD28" s="88"/>
      <c r="AE28" s="88"/>
      <c r="AF28" s="88"/>
      <c r="AG28" s="88"/>
    </row>
    <row r="29" spans="2:33" ht="13.5" customHeight="1" x14ac:dyDescent="0.15">
      <c r="B29" s="21"/>
      <c r="C29" s="21"/>
      <c r="D29" s="21"/>
      <c r="E29" s="21"/>
      <c r="F29" s="21"/>
      <c r="G29" s="21"/>
      <c r="H29" s="21"/>
      <c r="I29" s="21"/>
      <c r="J29" s="21"/>
      <c r="K29" s="23" t="s">
        <v>12</v>
      </c>
      <c r="L29" s="88"/>
      <c r="M29" s="88"/>
      <c r="N29" s="88"/>
      <c r="O29" s="88"/>
      <c r="P29" s="88"/>
      <c r="Q29" s="88"/>
      <c r="R29" s="88"/>
      <c r="S29" s="88"/>
      <c r="T29" s="88"/>
      <c r="U29" s="88"/>
      <c r="V29" s="88"/>
      <c r="W29" s="88"/>
      <c r="X29" s="88"/>
      <c r="Y29" s="88"/>
      <c r="Z29" s="88"/>
      <c r="AA29" s="88"/>
      <c r="AB29" s="88"/>
      <c r="AC29" s="88"/>
      <c r="AD29" s="88"/>
      <c r="AE29" s="88"/>
      <c r="AF29" s="88"/>
      <c r="AG29" s="88"/>
    </row>
    <row r="30" spans="2:33" ht="13.5" customHeight="1" x14ac:dyDescent="0.15">
      <c r="B30" s="21"/>
      <c r="C30" s="21"/>
      <c r="D30" s="21"/>
      <c r="E30" s="21"/>
      <c r="F30" s="21"/>
      <c r="G30" s="21"/>
      <c r="H30" s="21"/>
      <c r="I30" s="21"/>
      <c r="J30" s="21"/>
      <c r="K30" s="23" t="s">
        <v>16</v>
      </c>
      <c r="L30" s="88"/>
      <c r="M30" s="88"/>
      <c r="N30" s="88"/>
      <c r="O30" s="88"/>
      <c r="P30" s="88"/>
      <c r="Q30" s="88"/>
      <c r="R30" s="88"/>
      <c r="S30" s="88"/>
      <c r="T30" s="88"/>
      <c r="U30" s="88"/>
      <c r="V30" s="88"/>
      <c r="W30" s="88"/>
      <c r="X30" s="88"/>
      <c r="Y30" s="88"/>
      <c r="Z30" s="88"/>
      <c r="AA30" s="88"/>
      <c r="AB30" s="88"/>
      <c r="AC30" s="88"/>
      <c r="AD30" s="88"/>
      <c r="AE30" s="88"/>
      <c r="AF30" s="133"/>
      <c r="AG30" s="133"/>
    </row>
    <row r="31" spans="2:33" x14ac:dyDescent="0.15">
      <c r="B31" s="21"/>
      <c r="C31" s="21"/>
      <c r="D31" s="21"/>
      <c r="E31" s="21"/>
      <c r="F31" s="21"/>
      <c r="G31" s="21"/>
      <c r="H31" s="21"/>
      <c r="I31" s="21"/>
      <c r="J31" s="21"/>
      <c r="K31" s="23" t="s">
        <v>18</v>
      </c>
      <c r="L31" s="21" t="s">
        <v>19</v>
      </c>
      <c r="M31" s="88"/>
      <c r="N31" s="88"/>
      <c r="O31" s="88"/>
      <c r="P31" s="88"/>
      <c r="Q31" s="88"/>
      <c r="R31" s="88"/>
      <c r="S31" s="88"/>
      <c r="T31" s="21"/>
      <c r="U31" s="21"/>
      <c r="V31" s="21"/>
      <c r="W31" s="21"/>
      <c r="X31" s="21"/>
      <c r="Y31" s="21"/>
      <c r="Z31" s="21"/>
      <c r="AA31" s="21"/>
      <c r="AB31" s="21"/>
      <c r="AC31" s="21"/>
      <c r="AD31" s="21"/>
      <c r="AE31" s="21"/>
      <c r="AF31" s="21"/>
      <c r="AG31" s="21"/>
    </row>
    <row r="32" spans="2:33" x14ac:dyDescent="0.15">
      <c r="B32" s="21"/>
      <c r="C32" s="21"/>
      <c r="D32" s="21"/>
      <c r="E32" s="21"/>
      <c r="F32" s="21"/>
      <c r="G32" s="21"/>
      <c r="H32" s="21"/>
      <c r="I32" s="21"/>
      <c r="J32" s="21"/>
      <c r="K32" s="21"/>
      <c r="L32" s="84"/>
      <c r="M32" s="84"/>
      <c r="N32" s="84"/>
      <c r="O32" s="84"/>
      <c r="P32" s="84"/>
      <c r="Q32" s="84"/>
      <c r="R32" s="84"/>
      <c r="S32" s="84"/>
      <c r="T32" s="84"/>
      <c r="U32" s="84"/>
      <c r="V32" s="84"/>
      <c r="W32" s="84"/>
      <c r="X32" s="84"/>
      <c r="Y32" s="84"/>
      <c r="Z32" s="84"/>
      <c r="AA32" s="84"/>
      <c r="AB32" s="84"/>
      <c r="AC32" s="84"/>
      <c r="AD32" s="84"/>
      <c r="AE32" s="84"/>
      <c r="AF32" s="84"/>
      <c r="AG32" s="84"/>
    </row>
    <row r="33" spans="2:33" x14ac:dyDescent="0.15">
      <c r="B33" s="21"/>
      <c r="C33" s="21"/>
      <c r="D33" s="21"/>
      <c r="E33" s="21"/>
      <c r="F33" s="21"/>
      <c r="G33" s="21"/>
      <c r="H33" s="21"/>
      <c r="I33" s="21"/>
      <c r="J33" s="21"/>
      <c r="K33" s="21"/>
      <c r="L33" s="84"/>
      <c r="M33" s="84"/>
      <c r="N33" s="84"/>
      <c r="O33" s="84"/>
      <c r="P33" s="84"/>
      <c r="Q33" s="84"/>
      <c r="R33" s="84"/>
      <c r="S33" s="84"/>
      <c r="T33" s="84"/>
      <c r="U33" s="84"/>
      <c r="V33" s="84"/>
      <c r="W33" s="84"/>
      <c r="X33" s="84"/>
      <c r="Y33" s="84"/>
      <c r="Z33" s="84"/>
      <c r="AA33" s="84"/>
      <c r="AB33" s="84"/>
      <c r="AC33" s="84"/>
      <c r="AD33" s="84"/>
      <c r="AE33" s="84"/>
      <c r="AF33" s="84"/>
      <c r="AG33" s="84"/>
    </row>
    <row r="34" spans="2:33" x14ac:dyDescent="0.15">
      <c r="B34" s="21"/>
      <c r="C34" s="21"/>
      <c r="D34" s="21"/>
      <c r="E34" s="21"/>
      <c r="F34" s="21"/>
      <c r="G34" s="21"/>
      <c r="H34" s="21"/>
      <c r="I34" s="21"/>
      <c r="J34" s="21"/>
      <c r="K34" s="23" t="s">
        <v>20</v>
      </c>
      <c r="L34" s="88"/>
      <c r="M34" s="88"/>
      <c r="N34" s="88"/>
      <c r="O34" s="88"/>
      <c r="P34" s="88"/>
      <c r="Q34" s="88"/>
      <c r="R34" s="88"/>
      <c r="S34" s="88"/>
      <c r="T34" s="88"/>
      <c r="U34" s="88"/>
      <c r="V34" s="88"/>
      <c r="W34" s="88"/>
      <c r="X34" s="21"/>
      <c r="Y34" s="21"/>
      <c r="Z34" s="21"/>
      <c r="AA34" s="21"/>
      <c r="AB34" s="21"/>
      <c r="AC34" s="21"/>
      <c r="AD34" s="21"/>
      <c r="AE34" s="21"/>
      <c r="AF34" s="21"/>
      <c r="AG34" s="21"/>
    </row>
    <row r="35" spans="2:33" x14ac:dyDescent="0.15">
      <c r="B35" s="21"/>
      <c r="C35" s="21"/>
      <c r="D35" s="21"/>
      <c r="E35" s="21"/>
      <c r="F35" s="21"/>
      <c r="G35" s="21"/>
      <c r="H35" s="21"/>
      <c r="I35" s="21"/>
      <c r="J35" s="21"/>
      <c r="K35" s="23" t="s">
        <v>21</v>
      </c>
      <c r="L35" s="88"/>
      <c r="M35" s="88"/>
      <c r="N35" s="88"/>
      <c r="O35" s="88"/>
      <c r="P35" s="88"/>
      <c r="Q35" s="88"/>
      <c r="R35" s="88"/>
      <c r="S35" s="88"/>
      <c r="T35" s="88"/>
      <c r="U35" s="88"/>
      <c r="V35" s="88"/>
      <c r="W35" s="88"/>
      <c r="X35" s="88"/>
      <c r="Y35" s="88"/>
      <c r="Z35" s="88"/>
      <c r="AA35" s="88"/>
      <c r="AB35" s="88"/>
      <c r="AC35" s="88"/>
      <c r="AD35" s="88"/>
      <c r="AE35" s="88"/>
      <c r="AF35" s="88"/>
      <c r="AG35" s="88"/>
    </row>
    <row r="36" spans="2:33" x14ac:dyDescent="0.15">
      <c r="B36" s="21"/>
      <c r="C36" s="21"/>
      <c r="D36" s="21"/>
      <c r="E36" s="21"/>
      <c r="F36" s="21"/>
      <c r="G36" s="21"/>
      <c r="H36" s="21"/>
      <c r="I36" s="21"/>
      <c r="J36" s="21"/>
      <c r="K36" s="23"/>
      <c r="L36" s="21"/>
      <c r="M36" s="21"/>
      <c r="N36" s="21"/>
      <c r="O36" s="21"/>
      <c r="P36" s="21"/>
      <c r="Q36" s="21"/>
      <c r="R36" s="21"/>
      <c r="S36" s="21"/>
      <c r="T36" s="21"/>
      <c r="U36" s="21"/>
      <c r="V36" s="21"/>
      <c r="W36" s="21"/>
      <c r="X36" s="21"/>
      <c r="Y36" s="21"/>
      <c r="Z36" s="21"/>
      <c r="AA36" s="21"/>
      <c r="AB36" s="21"/>
      <c r="AC36" s="21"/>
      <c r="AD36" s="21"/>
      <c r="AE36" s="21"/>
      <c r="AF36" s="21"/>
      <c r="AG36" s="21"/>
    </row>
    <row r="37" spans="2:33" x14ac:dyDescent="0.1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2:33" x14ac:dyDescent="0.15">
      <c r="B38" s="21"/>
      <c r="C38" s="21" t="s">
        <v>22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2:33" ht="13.5" customHeight="1" x14ac:dyDescent="0.15">
      <c r="B39" s="21"/>
      <c r="C39" s="21"/>
      <c r="D39" s="21"/>
      <c r="E39" s="21"/>
      <c r="F39" s="21"/>
      <c r="G39" s="21"/>
      <c r="H39" s="21"/>
      <c r="I39" s="21"/>
      <c r="J39" s="21"/>
      <c r="K39" s="23" t="s">
        <v>556</v>
      </c>
      <c r="L39" s="88"/>
      <c r="M39" s="88"/>
      <c r="N39" s="88"/>
      <c r="O39" s="88"/>
      <c r="P39" s="88"/>
      <c r="Q39" s="88"/>
      <c r="R39" s="88"/>
      <c r="S39" s="88"/>
      <c r="T39" s="88"/>
      <c r="U39" s="88"/>
      <c r="V39" s="88"/>
      <c r="W39" s="88"/>
      <c r="X39" s="88"/>
      <c r="Y39" s="88"/>
      <c r="Z39" s="88"/>
      <c r="AA39" s="88"/>
      <c r="AB39" s="88"/>
      <c r="AC39" s="88"/>
      <c r="AD39" s="88"/>
      <c r="AE39" s="88"/>
      <c r="AF39" s="88"/>
      <c r="AG39" s="88"/>
    </row>
    <row r="40" spans="2:33" ht="13.5" customHeight="1" x14ac:dyDescent="0.15">
      <c r="B40" s="21"/>
      <c r="C40" s="21"/>
      <c r="D40" s="21"/>
      <c r="E40" s="21"/>
      <c r="F40" s="21"/>
      <c r="G40" s="21"/>
      <c r="H40" s="21"/>
      <c r="I40" s="21"/>
      <c r="J40" s="21"/>
      <c r="K40" s="23" t="s">
        <v>557</v>
      </c>
      <c r="L40" s="88"/>
      <c r="M40" s="88"/>
      <c r="N40" s="88"/>
      <c r="O40" s="88"/>
      <c r="P40" s="88"/>
      <c r="Q40" s="88"/>
      <c r="R40" s="88"/>
      <c r="S40" s="88"/>
      <c r="T40" s="88"/>
      <c r="U40" s="88"/>
      <c r="V40" s="88"/>
      <c r="W40" s="88"/>
      <c r="X40" s="88"/>
      <c r="Y40" s="88"/>
      <c r="Z40" s="88"/>
      <c r="AA40" s="88"/>
      <c r="AB40" s="88"/>
      <c r="AC40" s="88"/>
      <c r="AD40" s="88"/>
      <c r="AE40" s="88"/>
      <c r="AF40" s="88"/>
      <c r="AG40" s="88"/>
    </row>
    <row r="41" spans="2:33" ht="13.5" customHeight="1" x14ac:dyDescent="0.15">
      <c r="B41" s="21"/>
      <c r="C41" s="21"/>
      <c r="D41" s="21"/>
      <c r="E41" s="21"/>
      <c r="F41" s="21"/>
      <c r="G41" s="21"/>
      <c r="H41" s="21"/>
      <c r="I41" s="21"/>
      <c r="J41" s="21"/>
      <c r="K41" s="23" t="s">
        <v>12</v>
      </c>
      <c r="L41" s="88"/>
      <c r="M41" s="88"/>
      <c r="N41" s="88"/>
      <c r="O41" s="88"/>
      <c r="P41" s="88"/>
      <c r="Q41" s="88"/>
      <c r="R41" s="88"/>
      <c r="S41" s="88"/>
      <c r="T41" s="88"/>
      <c r="U41" s="88"/>
      <c r="V41" s="88"/>
      <c r="W41" s="88"/>
      <c r="X41" s="88"/>
      <c r="Y41" s="88"/>
      <c r="Z41" s="88"/>
      <c r="AA41" s="88"/>
      <c r="AB41" s="88"/>
      <c r="AC41" s="88"/>
      <c r="AD41" s="88"/>
      <c r="AE41" s="88"/>
      <c r="AF41" s="88"/>
      <c r="AG41" s="88"/>
    </row>
    <row r="42" spans="2:33" ht="13.5" customHeight="1" x14ac:dyDescent="0.15">
      <c r="B42" s="21"/>
      <c r="C42" s="21"/>
      <c r="D42" s="21"/>
      <c r="E42" s="21"/>
      <c r="F42" s="21"/>
      <c r="G42" s="21"/>
      <c r="H42" s="21"/>
      <c r="I42" s="21"/>
      <c r="J42" s="21"/>
      <c r="K42" s="23" t="s">
        <v>16</v>
      </c>
      <c r="L42" s="88"/>
      <c r="M42" s="88"/>
      <c r="N42" s="88"/>
      <c r="O42" s="88"/>
      <c r="P42" s="88"/>
      <c r="Q42" s="88"/>
      <c r="R42" s="88"/>
      <c r="S42" s="88"/>
      <c r="T42" s="88"/>
      <c r="U42" s="88"/>
      <c r="V42" s="88"/>
      <c r="W42" s="88"/>
      <c r="X42" s="88"/>
      <c r="Y42" s="88"/>
      <c r="Z42" s="88"/>
      <c r="AA42" s="88"/>
      <c r="AB42" s="88"/>
      <c r="AC42" s="88"/>
      <c r="AD42" s="88"/>
      <c r="AE42" s="88"/>
      <c r="AF42" s="133"/>
      <c r="AG42" s="133"/>
    </row>
    <row r="43" spans="2:33" ht="13.5" customHeight="1" x14ac:dyDescent="0.15">
      <c r="B43" s="21"/>
      <c r="C43" s="21"/>
      <c r="D43" s="21"/>
      <c r="E43" s="21"/>
      <c r="F43" s="21"/>
      <c r="G43" s="21"/>
      <c r="H43" s="21"/>
      <c r="I43" s="21"/>
      <c r="J43" s="21"/>
      <c r="K43" s="23" t="s">
        <v>23</v>
      </c>
      <c r="L43" s="133"/>
      <c r="M43" s="133"/>
      <c r="N43" s="133"/>
      <c r="O43" s="133"/>
      <c r="P43" s="21" t="s">
        <v>0</v>
      </c>
      <c r="Q43" s="133"/>
      <c r="R43" s="133"/>
      <c r="S43" s="21" t="s">
        <v>1</v>
      </c>
      <c r="T43" s="133"/>
      <c r="U43" s="133"/>
      <c r="V43" s="21" t="s">
        <v>2</v>
      </c>
      <c r="W43" s="21"/>
      <c r="X43" s="21"/>
      <c r="Y43" s="21"/>
      <c r="Z43" s="21"/>
      <c r="AA43" s="21"/>
      <c r="AB43" s="21"/>
      <c r="AC43" s="21"/>
      <c r="AD43" s="21"/>
      <c r="AE43" s="21"/>
      <c r="AF43" s="21"/>
      <c r="AG43" s="21"/>
    </row>
    <row r="44" spans="2:33" ht="13.5" customHeight="1" x14ac:dyDescent="0.15">
      <c r="B44" s="21"/>
      <c r="C44" s="21"/>
      <c r="D44" s="21"/>
      <c r="E44" s="21"/>
      <c r="F44" s="21"/>
      <c r="G44" s="21"/>
      <c r="H44" s="21"/>
      <c r="I44" s="21"/>
      <c r="J44" s="21"/>
      <c r="K44" s="23" t="s">
        <v>1185</v>
      </c>
      <c r="L44" s="21" t="s">
        <v>8</v>
      </c>
      <c r="M44" s="88"/>
      <c r="N44" s="88"/>
      <c r="O44" s="88"/>
      <c r="P44" s="88"/>
      <c r="Q44" s="88"/>
      <c r="R44" s="88"/>
      <c r="S44" s="88"/>
      <c r="T44" s="21"/>
      <c r="U44" s="21"/>
      <c r="V44" s="21"/>
      <c r="W44" s="21"/>
      <c r="X44" s="21"/>
      <c r="Y44" s="21"/>
      <c r="Z44" s="21"/>
      <c r="AA44" s="21"/>
      <c r="AB44" s="21"/>
      <c r="AC44" s="21"/>
      <c r="AD44" s="21"/>
      <c r="AE44" s="21"/>
      <c r="AF44" s="21"/>
      <c r="AG44" s="21"/>
    </row>
    <row r="45" spans="2:33" x14ac:dyDescent="0.15">
      <c r="B45" s="21"/>
      <c r="C45" s="21"/>
      <c r="D45" s="21"/>
      <c r="E45" s="21"/>
      <c r="F45" s="21"/>
      <c r="G45" s="21"/>
      <c r="H45" s="21"/>
      <c r="I45" s="21"/>
      <c r="J45" s="21"/>
      <c r="K45" s="21"/>
      <c r="L45" s="84"/>
      <c r="M45" s="84"/>
      <c r="N45" s="84"/>
      <c r="O45" s="84"/>
      <c r="P45" s="84"/>
      <c r="Q45" s="84"/>
      <c r="R45" s="84"/>
      <c r="S45" s="84"/>
      <c r="T45" s="84"/>
      <c r="U45" s="84"/>
      <c r="V45" s="84"/>
      <c r="W45" s="84"/>
      <c r="X45" s="84"/>
      <c r="Y45" s="84"/>
      <c r="Z45" s="84"/>
      <c r="AA45" s="84"/>
      <c r="AB45" s="84"/>
      <c r="AC45" s="84"/>
      <c r="AD45" s="84"/>
      <c r="AE45" s="84"/>
      <c r="AF45" s="84"/>
      <c r="AG45" s="84"/>
    </row>
    <row r="46" spans="2:33" x14ac:dyDescent="0.15">
      <c r="B46" s="21"/>
      <c r="C46" s="21"/>
      <c r="D46" s="21"/>
      <c r="E46" s="21"/>
      <c r="F46" s="21"/>
      <c r="G46" s="21"/>
      <c r="H46" s="21"/>
      <c r="I46" s="21"/>
      <c r="J46" s="21"/>
      <c r="K46" s="21"/>
      <c r="L46" s="84"/>
      <c r="M46" s="84"/>
      <c r="N46" s="84"/>
      <c r="O46" s="84"/>
      <c r="P46" s="84"/>
      <c r="Q46" s="84"/>
      <c r="R46" s="84"/>
      <c r="S46" s="84"/>
      <c r="T46" s="84"/>
      <c r="U46" s="84"/>
      <c r="V46" s="84"/>
      <c r="W46" s="84"/>
      <c r="X46" s="84"/>
      <c r="Y46" s="84"/>
      <c r="Z46" s="84"/>
      <c r="AA46" s="84"/>
      <c r="AB46" s="84"/>
      <c r="AC46" s="84"/>
      <c r="AD46" s="84"/>
      <c r="AE46" s="84"/>
      <c r="AF46" s="84"/>
      <c r="AG46" s="84"/>
    </row>
    <row r="47" spans="2:33" x14ac:dyDescent="0.15">
      <c r="B47" s="21"/>
      <c r="C47" s="21"/>
      <c r="D47" s="21"/>
      <c r="E47" s="21"/>
      <c r="F47" s="21"/>
      <c r="G47" s="21"/>
      <c r="H47" s="21"/>
      <c r="I47" s="21"/>
      <c r="J47" s="21"/>
      <c r="K47" s="23" t="s">
        <v>9</v>
      </c>
      <c r="L47" s="88"/>
      <c r="M47" s="88"/>
      <c r="N47" s="88"/>
      <c r="O47" s="88"/>
      <c r="P47" s="88"/>
      <c r="Q47" s="88"/>
      <c r="R47" s="88"/>
      <c r="S47" s="88"/>
      <c r="T47" s="88"/>
      <c r="U47" s="88"/>
      <c r="V47" s="88"/>
      <c r="W47" s="88"/>
      <c r="X47" s="21"/>
      <c r="Y47" s="21"/>
      <c r="Z47" s="21"/>
      <c r="AA47" s="21"/>
      <c r="AB47" s="21"/>
      <c r="AC47" s="21"/>
      <c r="AD47" s="21"/>
      <c r="AE47" s="21"/>
      <c r="AF47" s="21"/>
      <c r="AG47" s="21"/>
    </row>
    <row r="48" spans="2:33" x14ac:dyDescent="0.15">
      <c r="B48" s="21"/>
      <c r="C48" s="21"/>
      <c r="D48" s="21"/>
      <c r="E48" s="21"/>
      <c r="F48" s="21"/>
      <c r="G48" s="21"/>
      <c r="H48" s="21"/>
      <c r="I48" s="21"/>
      <c r="J48" s="21"/>
      <c r="K48" s="23" t="s">
        <v>25</v>
      </c>
      <c r="L48" s="88"/>
      <c r="M48" s="88"/>
      <c r="N48" s="88"/>
      <c r="O48" s="88"/>
      <c r="P48" s="88"/>
      <c r="Q48" s="88"/>
      <c r="R48" s="88"/>
      <c r="S48" s="88"/>
      <c r="T48" s="88"/>
      <c r="U48" s="88"/>
      <c r="V48" s="88"/>
      <c r="W48" s="88"/>
      <c r="X48" s="88"/>
      <c r="Y48" s="88"/>
      <c r="Z48" s="88"/>
      <c r="AA48" s="88"/>
      <c r="AB48" s="88"/>
      <c r="AC48" s="88"/>
      <c r="AD48" s="88"/>
      <c r="AE48" s="88"/>
      <c r="AF48" s="88"/>
      <c r="AG48" s="88"/>
    </row>
    <row r="49" spans="2:34" ht="13.5" customHeight="1" x14ac:dyDescent="0.15">
      <c r="B49" s="21"/>
      <c r="C49" s="21"/>
      <c r="D49" s="21"/>
      <c r="E49" s="21"/>
      <c r="F49" s="21"/>
      <c r="G49" s="21"/>
      <c r="H49" s="21"/>
      <c r="I49" s="21"/>
      <c r="J49" s="21"/>
      <c r="K49" s="23" t="s">
        <v>18</v>
      </c>
      <c r="L49" s="21" t="s">
        <v>8</v>
      </c>
      <c r="M49" s="88"/>
      <c r="N49" s="88"/>
      <c r="O49" s="88"/>
      <c r="P49" s="88"/>
      <c r="Q49" s="88"/>
      <c r="R49" s="88"/>
      <c r="S49" s="88"/>
      <c r="T49" s="21"/>
      <c r="U49" s="21"/>
      <c r="V49" s="21"/>
      <c r="W49" s="21"/>
      <c r="X49" s="21"/>
      <c r="Y49" s="21"/>
      <c r="Z49" s="21"/>
      <c r="AA49" s="21"/>
      <c r="AB49" s="21"/>
      <c r="AC49" s="21"/>
      <c r="AD49" s="21"/>
      <c r="AE49" s="21"/>
      <c r="AF49" s="21"/>
      <c r="AG49" s="21"/>
    </row>
    <row r="50" spans="2:34" x14ac:dyDescent="0.15">
      <c r="B50" s="21"/>
      <c r="C50" s="21"/>
      <c r="D50" s="21"/>
      <c r="E50" s="21"/>
      <c r="F50" s="21"/>
      <c r="G50" s="21"/>
      <c r="H50" s="21"/>
      <c r="I50" s="21"/>
      <c r="J50" s="21"/>
      <c r="K50" s="21"/>
      <c r="L50" s="84"/>
      <c r="M50" s="84"/>
      <c r="N50" s="84"/>
      <c r="O50" s="84"/>
      <c r="P50" s="84"/>
      <c r="Q50" s="84"/>
      <c r="R50" s="84"/>
      <c r="S50" s="84"/>
      <c r="T50" s="84"/>
      <c r="U50" s="84"/>
      <c r="V50" s="84"/>
      <c r="W50" s="84"/>
      <c r="X50" s="84"/>
      <c r="Y50" s="84"/>
      <c r="Z50" s="84"/>
      <c r="AA50" s="84"/>
      <c r="AB50" s="84"/>
      <c r="AC50" s="84"/>
      <c r="AD50" s="84"/>
      <c r="AE50" s="84"/>
      <c r="AF50" s="84"/>
      <c r="AG50" s="84"/>
    </row>
    <row r="51" spans="2:34" x14ac:dyDescent="0.15">
      <c r="B51" s="21"/>
      <c r="C51" s="21"/>
      <c r="D51" s="21"/>
      <c r="E51" s="21"/>
      <c r="F51" s="21"/>
      <c r="G51" s="21"/>
      <c r="H51" s="21"/>
      <c r="I51" s="21"/>
      <c r="J51" s="21"/>
      <c r="K51" s="21"/>
      <c r="L51" s="84"/>
      <c r="M51" s="84"/>
      <c r="N51" s="84"/>
      <c r="O51" s="84"/>
      <c r="P51" s="84"/>
      <c r="Q51" s="84"/>
      <c r="R51" s="84"/>
      <c r="S51" s="84"/>
      <c r="T51" s="84"/>
      <c r="U51" s="84"/>
      <c r="V51" s="84"/>
      <c r="W51" s="84"/>
      <c r="X51" s="84"/>
      <c r="Y51" s="84"/>
      <c r="Z51" s="84"/>
      <c r="AA51" s="84"/>
      <c r="AB51" s="84"/>
      <c r="AC51" s="84"/>
      <c r="AD51" s="84"/>
      <c r="AE51" s="84"/>
      <c r="AF51" s="84"/>
      <c r="AG51" s="84"/>
    </row>
    <row r="52" spans="2:34" x14ac:dyDescent="0.15">
      <c r="B52" s="21"/>
      <c r="C52" s="21"/>
      <c r="D52" s="21"/>
      <c r="E52" s="21"/>
      <c r="F52" s="21"/>
      <c r="G52" s="21"/>
      <c r="H52" s="21"/>
      <c r="I52" s="21"/>
      <c r="J52" s="21"/>
      <c r="K52" s="23" t="s">
        <v>9</v>
      </c>
      <c r="L52" s="88"/>
      <c r="M52" s="88"/>
      <c r="N52" s="88"/>
      <c r="O52" s="88"/>
      <c r="P52" s="88"/>
      <c r="Q52" s="88"/>
      <c r="R52" s="88"/>
      <c r="S52" s="88"/>
      <c r="T52" s="88"/>
      <c r="U52" s="88"/>
      <c r="V52" s="88"/>
      <c r="W52" s="88"/>
      <c r="X52" s="21"/>
      <c r="Y52" s="21"/>
      <c r="Z52" s="21"/>
      <c r="AA52" s="21"/>
      <c r="AB52" s="21"/>
      <c r="AC52" s="21"/>
      <c r="AD52" s="21"/>
      <c r="AE52" s="21"/>
      <c r="AF52" s="21"/>
      <c r="AG52" s="21"/>
    </row>
    <row r="53" spans="2:34" x14ac:dyDescent="0.15">
      <c r="B53" s="21"/>
      <c r="C53" s="21"/>
      <c r="D53" s="21"/>
      <c r="E53" s="21"/>
      <c r="F53" s="21"/>
      <c r="G53" s="21"/>
      <c r="H53" s="21"/>
      <c r="I53" s="21"/>
      <c r="J53" s="21"/>
      <c r="K53" s="23" t="s">
        <v>25</v>
      </c>
      <c r="L53" s="88"/>
      <c r="M53" s="88"/>
      <c r="N53" s="88"/>
      <c r="O53" s="88"/>
      <c r="P53" s="88"/>
      <c r="Q53" s="88"/>
      <c r="R53" s="88"/>
      <c r="S53" s="88"/>
      <c r="T53" s="88"/>
      <c r="U53" s="88"/>
      <c r="V53" s="88"/>
      <c r="W53" s="88"/>
      <c r="X53" s="88"/>
      <c r="Y53" s="88"/>
      <c r="Z53" s="88"/>
      <c r="AA53" s="88"/>
      <c r="AB53" s="88"/>
      <c r="AC53" s="88"/>
      <c r="AD53" s="88"/>
      <c r="AE53" s="88"/>
      <c r="AF53" s="88"/>
      <c r="AG53" s="88"/>
    </row>
    <row r="54" spans="2:34" x14ac:dyDescent="0.15">
      <c r="B54" s="21"/>
      <c r="C54" s="21"/>
      <c r="D54" s="21"/>
      <c r="E54" s="21"/>
      <c r="F54" s="21"/>
      <c r="G54" s="21"/>
      <c r="H54" s="21"/>
      <c r="I54" s="21"/>
      <c r="J54" s="21"/>
      <c r="K54" s="23"/>
      <c r="L54" s="21"/>
      <c r="M54" s="21"/>
      <c r="N54" s="21"/>
      <c r="O54" s="21"/>
      <c r="P54" s="21"/>
      <c r="Q54" s="21"/>
      <c r="R54" s="21"/>
      <c r="S54" s="21"/>
      <c r="T54" s="21"/>
      <c r="U54" s="21"/>
      <c r="V54" s="21"/>
      <c r="W54" s="21"/>
      <c r="X54" s="21"/>
      <c r="Y54" s="21"/>
      <c r="Z54" s="21"/>
      <c r="AA54" s="21"/>
      <c r="AB54" s="21"/>
      <c r="AC54" s="21"/>
      <c r="AD54" s="21"/>
      <c r="AE54" s="21"/>
      <c r="AF54" s="21"/>
      <c r="AG54" s="21"/>
    </row>
    <row r="55" spans="2:34"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2:34" x14ac:dyDescent="0.15">
      <c r="B56" s="133" t="s">
        <v>1005</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row>
    <row r="57" spans="2:34"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2:34" x14ac:dyDescent="0.15">
      <c r="B58" s="21"/>
      <c r="C58" s="133" t="s">
        <v>26</v>
      </c>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row>
    <row r="59" spans="2:34" x14ac:dyDescent="0.15">
      <c r="B59" s="2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row>
    <row r="60" spans="2:34" x14ac:dyDescent="0.15">
      <c r="B60" s="2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row>
    <row r="61" spans="2:34" x14ac:dyDescent="0.1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2:34"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2:34" x14ac:dyDescent="0.15">
      <c r="B63" s="21" t="s">
        <v>27</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2:34" x14ac:dyDescent="0.15">
      <c r="B64" s="21"/>
      <c r="C64" s="170" t="s">
        <v>28</v>
      </c>
      <c r="D64" s="170"/>
      <c r="E64" s="170"/>
      <c r="F64" s="170"/>
      <c r="G64" s="170"/>
      <c r="H64" s="170"/>
      <c r="I64" s="170"/>
      <c r="J64" s="170"/>
      <c r="K64" s="170"/>
      <c r="L64" s="170"/>
      <c r="M64" s="170"/>
      <c r="N64" s="170"/>
      <c r="O64" s="170"/>
      <c r="P64" s="170"/>
      <c r="Q64" s="170"/>
      <c r="R64" s="170"/>
      <c r="S64" s="133" t="s">
        <v>29</v>
      </c>
      <c r="T64" s="133"/>
      <c r="U64" s="133"/>
      <c r="V64" s="133"/>
      <c r="W64" s="133"/>
      <c r="X64" s="133"/>
      <c r="Y64" s="133"/>
      <c r="Z64" s="133"/>
      <c r="AA64" s="133"/>
      <c r="AB64" s="133" t="s">
        <v>30</v>
      </c>
      <c r="AC64" s="133"/>
      <c r="AD64" s="133"/>
      <c r="AE64" s="133"/>
      <c r="AF64" s="133"/>
      <c r="AG64" s="133"/>
    </row>
    <row r="65" spans="2:33" x14ac:dyDescent="0.15">
      <c r="B65" s="21"/>
      <c r="C65" s="164"/>
      <c r="D65" s="165"/>
      <c r="E65" s="165"/>
      <c r="F65" s="165"/>
      <c r="G65" s="165"/>
      <c r="H65" s="165"/>
      <c r="I65" s="165"/>
      <c r="J65" s="165"/>
      <c r="K65" s="165"/>
      <c r="L65" s="165"/>
      <c r="M65" s="165"/>
      <c r="N65" s="165"/>
      <c r="O65" s="165"/>
      <c r="P65" s="165"/>
      <c r="Q65" s="165"/>
      <c r="R65" s="166"/>
      <c r="S65" s="167"/>
      <c r="T65" s="165"/>
      <c r="U65" s="165"/>
      <c r="V65" s="165"/>
      <c r="W65" s="165"/>
      <c r="X65" s="165"/>
      <c r="Y65" s="165"/>
      <c r="Z65" s="165"/>
      <c r="AA65" s="166"/>
      <c r="AB65" s="168"/>
      <c r="AC65" s="169"/>
      <c r="AD65" s="169"/>
      <c r="AE65" s="169"/>
      <c r="AF65" s="169"/>
      <c r="AG65" s="169"/>
    </row>
    <row r="66" spans="2:33" x14ac:dyDescent="0.15">
      <c r="B66" s="21"/>
      <c r="C66" s="164"/>
      <c r="D66" s="165"/>
      <c r="E66" s="165"/>
      <c r="F66" s="165"/>
      <c r="G66" s="165"/>
      <c r="H66" s="165"/>
      <c r="I66" s="165"/>
      <c r="J66" s="165"/>
      <c r="K66" s="165"/>
      <c r="L66" s="165"/>
      <c r="M66" s="165"/>
      <c r="N66" s="165"/>
      <c r="O66" s="165"/>
      <c r="P66" s="165"/>
      <c r="Q66" s="165"/>
      <c r="R66" s="166"/>
      <c r="S66" s="167"/>
      <c r="T66" s="165"/>
      <c r="U66" s="165"/>
      <c r="V66" s="165"/>
      <c r="W66" s="165"/>
      <c r="X66" s="165"/>
      <c r="Y66" s="165"/>
      <c r="Z66" s="165"/>
      <c r="AA66" s="166"/>
      <c r="AB66" s="168"/>
      <c r="AC66" s="169"/>
      <c r="AD66" s="169"/>
      <c r="AE66" s="169"/>
      <c r="AF66" s="169"/>
      <c r="AG66" s="169"/>
    </row>
    <row r="67" spans="2:33" x14ac:dyDescent="0.15">
      <c r="B67" s="21"/>
      <c r="C67" s="164"/>
      <c r="D67" s="165"/>
      <c r="E67" s="165"/>
      <c r="F67" s="165"/>
      <c r="G67" s="165"/>
      <c r="H67" s="165"/>
      <c r="I67" s="165"/>
      <c r="J67" s="165"/>
      <c r="K67" s="165"/>
      <c r="L67" s="165"/>
      <c r="M67" s="165"/>
      <c r="N67" s="165"/>
      <c r="O67" s="165"/>
      <c r="P67" s="165"/>
      <c r="Q67" s="165"/>
      <c r="R67" s="166"/>
      <c r="S67" s="167"/>
      <c r="T67" s="165"/>
      <c r="U67" s="165"/>
      <c r="V67" s="165"/>
      <c r="W67" s="165"/>
      <c r="X67" s="165"/>
      <c r="Y67" s="165"/>
      <c r="Z67" s="165"/>
      <c r="AA67" s="166"/>
      <c r="AB67" s="168"/>
      <c r="AC67" s="169"/>
      <c r="AD67" s="169"/>
      <c r="AE67" s="169"/>
      <c r="AF67" s="169"/>
      <c r="AG67" s="169"/>
    </row>
    <row r="68" spans="2:33" x14ac:dyDescent="0.15">
      <c r="B68" s="21"/>
      <c r="C68" s="164"/>
      <c r="D68" s="165"/>
      <c r="E68" s="165"/>
      <c r="F68" s="165"/>
      <c r="G68" s="165"/>
      <c r="H68" s="165"/>
      <c r="I68" s="165"/>
      <c r="J68" s="165"/>
      <c r="K68" s="165"/>
      <c r="L68" s="165"/>
      <c r="M68" s="165"/>
      <c r="N68" s="165"/>
      <c r="O68" s="165"/>
      <c r="P68" s="165"/>
      <c r="Q68" s="165"/>
      <c r="R68" s="166"/>
      <c r="S68" s="167"/>
      <c r="T68" s="165"/>
      <c r="U68" s="165"/>
      <c r="V68" s="165"/>
      <c r="W68" s="165"/>
      <c r="X68" s="165"/>
      <c r="Y68" s="165"/>
      <c r="Z68" s="165"/>
      <c r="AA68" s="166"/>
      <c r="AB68" s="168"/>
      <c r="AC68" s="169"/>
      <c r="AD68" s="169"/>
      <c r="AE68" s="169"/>
      <c r="AF68" s="169"/>
      <c r="AG68" s="169"/>
    </row>
    <row r="69" spans="2:33" x14ac:dyDescent="0.15">
      <c r="B69" s="21"/>
      <c r="C69" s="164"/>
      <c r="D69" s="165"/>
      <c r="E69" s="165"/>
      <c r="F69" s="165"/>
      <c r="G69" s="165"/>
      <c r="H69" s="165"/>
      <c r="I69" s="165"/>
      <c r="J69" s="165"/>
      <c r="K69" s="165"/>
      <c r="L69" s="165"/>
      <c r="M69" s="165"/>
      <c r="N69" s="165"/>
      <c r="O69" s="165"/>
      <c r="P69" s="165"/>
      <c r="Q69" s="165"/>
      <c r="R69" s="166"/>
      <c r="S69" s="167"/>
      <c r="T69" s="165"/>
      <c r="U69" s="165"/>
      <c r="V69" s="165"/>
      <c r="W69" s="165"/>
      <c r="X69" s="165"/>
      <c r="Y69" s="165"/>
      <c r="Z69" s="165"/>
      <c r="AA69" s="166"/>
      <c r="AB69" s="168"/>
      <c r="AC69" s="169"/>
      <c r="AD69" s="169"/>
      <c r="AE69" s="169"/>
      <c r="AF69" s="169"/>
      <c r="AG69" s="169"/>
    </row>
    <row r="70" spans="2:33" x14ac:dyDescent="0.15">
      <c r="B70" s="21"/>
      <c r="C70" s="164"/>
      <c r="D70" s="165"/>
      <c r="E70" s="165"/>
      <c r="F70" s="165"/>
      <c r="G70" s="165"/>
      <c r="H70" s="165"/>
      <c r="I70" s="165"/>
      <c r="J70" s="165"/>
      <c r="K70" s="165"/>
      <c r="L70" s="165"/>
      <c r="M70" s="165"/>
      <c r="N70" s="165"/>
      <c r="O70" s="165"/>
      <c r="P70" s="165"/>
      <c r="Q70" s="165"/>
      <c r="R70" s="166"/>
      <c r="S70" s="167"/>
      <c r="T70" s="165"/>
      <c r="U70" s="165"/>
      <c r="V70" s="165"/>
      <c r="W70" s="165"/>
      <c r="X70" s="165"/>
      <c r="Y70" s="165"/>
      <c r="Z70" s="165"/>
      <c r="AA70" s="166"/>
      <c r="AB70" s="168"/>
      <c r="AC70" s="169"/>
      <c r="AD70" s="169"/>
      <c r="AE70" s="169"/>
      <c r="AF70" s="169"/>
      <c r="AG70" s="169"/>
    </row>
    <row r="71" spans="2:33" x14ac:dyDescent="0.15">
      <c r="B71" s="21"/>
      <c r="C71" s="164"/>
      <c r="D71" s="165"/>
      <c r="E71" s="165"/>
      <c r="F71" s="165"/>
      <c r="G71" s="165"/>
      <c r="H71" s="165"/>
      <c r="I71" s="165"/>
      <c r="J71" s="165"/>
      <c r="K71" s="165"/>
      <c r="L71" s="165"/>
      <c r="M71" s="165"/>
      <c r="N71" s="165"/>
      <c r="O71" s="165"/>
      <c r="P71" s="165"/>
      <c r="Q71" s="165"/>
      <c r="R71" s="166"/>
      <c r="S71" s="167"/>
      <c r="T71" s="165"/>
      <c r="U71" s="165"/>
      <c r="V71" s="165"/>
      <c r="W71" s="165"/>
      <c r="X71" s="165"/>
      <c r="Y71" s="165"/>
      <c r="Z71" s="165"/>
      <c r="AA71" s="166"/>
      <c r="AB71" s="168"/>
      <c r="AC71" s="169"/>
      <c r="AD71" s="169"/>
      <c r="AE71" s="169"/>
      <c r="AF71" s="169"/>
      <c r="AG71" s="169"/>
    </row>
    <row r="72" spans="2:33" x14ac:dyDescent="0.15">
      <c r="B72" s="21"/>
      <c r="C72" s="164"/>
      <c r="D72" s="165"/>
      <c r="E72" s="165"/>
      <c r="F72" s="165"/>
      <c r="G72" s="165"/>
      <c r="H72" s="165"/>
      <c r="I72" s="165"/>
      <c r="J72" s="165"/>
      <c r="K72" s="165"/>
      <c r="L72" s="165"/>
      <c r="M72" s="165"/>
      <c r="N72" s="165"/>
      <c r="O72" s="165"/>
      <c r="P72" s="165"/>
      <c r="Q72" s="165"/>
      <c r="R72" s="166"/>
      <c r="S72" s="167"/>
      <c r="T72" s="165"/>
      <c r="U72" s="165"/>
      <c r="V72" s="165"/>
      <c r="W72" s="165"/>
      <c r="X72" s="165"/>
      <c r="Y72" s="165"/>
      <c r="Z72" s="165"/>
      <c r="AA72" s="166"/>
      <c r="AB72" s="168"/>
      <c r="AC72" s="169"/>
      <c r="AD72" s="169"/>
      <c r="AE72" s="169"/>
      <c r="AF72" s="169"/>
      <c r="AG72" s="169"/>
    </row>
    <row r="73" spans="2:33" x14ac:dyDescent="0.15">
      <c r="B73" s="21"/>
      <c r="C73" s="27"/>
      <c r="D73" s="27"/>
      <c r="E73" s="27"/>
      <c r="F73" s="27"/>
      <c r="G73" s="27"/>
      <c r="H73" s="27"/>
      <c r="I73" s="27"/>
      <c r="J73" s="27"/>
      <c r="K73" s="27"/>
      <c r="L73" s="27"/>
      <c r="M73" s="27"/>
      <c r="N73" s="27"/>
      <c r="O73" s="27"/>
      <c r="P73" s="27"/>
      <c r="Q73" s="27"/>
      <c r="R73" s="27"/>
      <c r="S73" s="28"/>
      <c r="T73" s="28"/>
      <c r="U73" s="28"/>
      <c r="V73" s="28"/>
      <c r="W73" s="28"/>
      <c r="X73" s="28"/>
      <c r="Y73" s="28"/>
      <c r="Z73" s="28"/>
      <c r="AA73" s="28"/>
      <c r="AB73" s="28"/>
      <c r="AC73" s="28"/>
      <c r="AD73" s="28"/>
      <c r="AE73" s="28"/>
      <c r="AF73" s="21"/>
      <c r="AG73" s="21"/>
    </row>
    <row r="74" spans="2:33" x14ac:dyDescent="0.15">
      <c r="B74" s="21"/>
      <c r="C74" s="21"/>
      <c r="D74" s="21"/>
      <c r="E74" s="21"/>
      <c r="F74" s="21"/>
      <c r="G74" s="21"/>
      <c r="H74" s="21"/>
      <c r="I74" s="21"/>
      <c r="J74" s="21"/>
      <c r="K74" s="21"/>
      <c r="L74" s="21"/>
      <c r="M74" s="21"/>
      <c r="N74" s="21"/>
      <c r="O74" s="21"/>
      <c r="P74" s="21"/>
      <c r="Q74" s="21"/>
      <c r="R74" s="21"/>
      <c r="S74" s="24"/>
      <c r="T74" s="24"/>
      <c r="U74" s="24"/>
      <c r="V74" s="24"/>
      <c r="W74" s="24"/>
      <c r="X74" s="24"/>
      <c r="Y74" s="24"/>
      <c r="Z74" s="24"/>
      <c r="AA74" s="24"/>
      <c r="AB74" s="24"/>
      <c r="AC74" s="24"/>
      <c r="AD74" s="24"/>
      <c r="AE74" s="24"/>
      <c r="AF74" s="21"/>
      <c r="AG74" s="21"/>
    </row>
    <row r="75" spans="2:33" x14ac:dyDescent="0.15">
      <c r="B75" s="21" t="s">
        <v>31</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2:33" ht="13.5" customHeight="1" x14ac:dyDescent="0.15">
      <c r="B76" s="21" t="s">
        <v>32</v>
      </c>
      <c r="C76" s="21"/>
      <c r="D76" s="21"/>
      <c r="E76" s="21"/>
      <c r="F76" s="21"/>
      <c r="G76" s="21"/>
      <c r="H76" s="21"/>
      <c r="I76" s="21"/>
      <c r="J76" s="21"/>
      <c r="K76" s="21"/>
      <c r="L76" s="21"/>
      <c r="M76" s="21"/>
      <c r="N76" s="21"/>
      <c r="O76" s="92" t="s">
        <v>559</v>
      </c>
      <c r="P76" s="92"/>
      <c r="Q76" s="92"/>
      <c r="R76" s="92"/>
      <c r="S76" s="92"/>
      <c r="T76" s="92"/>
      <c r="U76" s="92"/>
      <c r="V76" s="92"/>
      <c r="W76" s="92"/>
      <c r="X76" s="92"/>
      <c r="Y76" s="92"/>
      <c r="Z76" s="92"/>
      <c r="AA76" s="92"/>
      <c r="AB76" s="92"/>
      <c r="AC76" s="92"/>
      <c r="AD76" s="92"/>
      <c r="AE76" s="92"/>
      <c r="AF76" s="92"/>
      <c r="AG76" s="92"/>
    </row>
    <row r="77" spans="2:33" x14ac:dyDescent="0.15">
      <c r="B77" s="21"/>
      <c r="C77" s="21" t="s">
        <v>558</v>
      </c>
      <c r="D77" s="21"/>
      <c r="E77" s="21"/>
      <c r="F77" s="21"/>
      <c r="G77" s="21"/>
      <c r="H77" s="21"/>
      <c r="I77" s="21"/>
      <c r="J77" s="21"/>
      <c r="K77" s="21"/>
      <c r="L77" s="21"/>
      <c r="M77" s="21"/>
      <c r="N77" s="21"/>
      <c r="O77" s="92"/>
      <c r="P77" s="92"/>
      <c r="Q77" s="92"/>
      <c r="R77" s="92"/>
      <c r="S77" s="92"/>
      <c r="T77" s="92"/>
      <c r="U77" s="92"/>
      <c r="V77" s="92"/>
      <c r="W77" s="92"/>
      <c r="X77" s="92"/>
      <c r="Y77" s="92"/>
      <c r="Z77" s="92"/>
      <c r="AA77" s="92"/>
      <c r="AB77" s="92"/>
      <c r="AC77" s="92"/>
      <c r="AD77" s="92"/>
      <c r="AE77" s="92"/>
      <c r="AF77" s="92"/>
      <c r="AG77" s="92"/>
    </row>
    <row r="78" spans="2:33" x14ac:dyDescent="0.15">
      <c r="B78" s="21"/>
      <c r="C78" s="29" t="s">
        <v>990</v>
      </c>
      <c r="D78" s="29"/>
      <c r="E78" s="29"/>
      <c r="F78" s="29"/>
      <c r="G78" s="29"/>
      <c r="H78" s="29"/>
      <c r="I78" s="29"/>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2:33" x14ac:dyDescent="0.15">
      <c r="B79" s="21"/>
      <c r="C79" s="29"/>
      <c r="D79" s="111"/>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3"/>
    </row>
    <row r="80" spans="2:33" x14ac:dyDescent="0.15">
      <c r="B80" s="21"/>
      <c r="C80" s="29"/>
      <c r="D80" s="160"/>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5"/>
    </row>
    <row r="81" spans="2:33" x14ac:dyDescent="0.15">
      <c r="B81" s="21"/>
      <c r="C81" s="21"/>
      <c r="D81" s="114"/>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7"/>
    </row>
    <row r="82" spans="2:33" x14ac:dyDescent="0.15">
      <c r="B82" s="21"/>
      <c r="C82" s="29" t="s">
        <v>991</v>
      </c>
      <c r="D82" s="29"/>
      <c r="E82" s="29"/>
      <c r="F82" s="29"/>
      <c r="G82" s="29"/>
      <c r="H82" s="29"/>
      <c r="I82" s="29"/>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2:33" x14ac:dyDescent="0.15">
      <c r="B83" s="21"/>
      <c r="C83" s="29"/>
      <c r="D83" s="111"/>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3"/>
    </row>
    <row r="84" spans="2:33" x14ac:dyDescent="0.15">
      <c r="B84" s="21"/>
      <c r="C84" s="29"/>
      <c r="D84" s="160"/>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5"/>
    </row>
    <row r="85" spans="2:33" x14ac:dyDescent="0.15">
      <c r="B85" s="21"/>
      <c r="C85" s="29"/>
      <c r="D85" s="160"/>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5"/>
    </row>
    <row r="86" spans="2:33" x14ac:dyDescent="0.15">
      <c r="B86" s="21"/>
      <c r="C86" s="29"/>
      <c r="D86" s="160"/>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5"/>
    </row>
    <row r="87" spans="2:33" x14ac:dyDescent="0.15">
      <c r="B87" s="21"/>
      <c r="C87" s="29"/>
      <c r="D87" s="160"/>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5"/>
    </row>
    <row r="88" spans="2:33" x14ac:dyDescent="0.15">
      <c r="B88" s="21"/>
      <c r="C88" s="29"/>
      <c r="D88" s="160"/>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5"/>
    </row>
    <row r="89" spans="2:33" x14ac:dyDescent="0.15">
      <c r="B89" s="21"/>
      <c r="C89" s="29"/>
      <c r="D89" s="160"/>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5"/>
    </row>
    <row r="90" spans="2:33" x14ac:dyDescent="0.15">
      <c r="B90" s="21"/>
      <c r="C90" s="29"/>
      <c r="D90" s="160"/>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5"/>
    </row>
    <row r="91" spans="2:33" x14ac:dyDescent="0.15">
      <c r="B91" s="21"/>
      <c r="C91" s="29"/>
      <c r="D91" s="160"/>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5"/>
    </row>
    <row r="92" spans="2:33" x14ac:dyDescent="0.15">
      <c r="B92" s="21"/>
      <c r="C92" s="29"/>
      <c r="D92" s="160"/>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5"/>
    </row>
    <row r="93" spans="2:33" x14ac:dyDescent="0.15">
      <c r="B93" s="21"/>
      <c r="C93" s="29"/>
      <c r="D93" s="160"/>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5"/>
    </row>
    <row r="94" spans="2:33" x14ac:dyDescent="0.15">
      <c r="B94" s="21"/>
      <c r="C94" s="29"/>
      <c r="D94" s="160"/>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5"/>
    </row>
    <row r="95" spans="2:33" x14ac:dyDescent="0.15">
      <c r="B95" s="21"/>
      <c r="C95" s="29"/>
      <c r="D95" s="114"/>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7"/>
    </row>
    <row r="96" spans="2:33" ht="13.5" customHeight="1" x14ac:dyDescent="0.15">
      <c r="B96" s="21"/>
      <c r="C96" s="29" t="s">
        <v>992</v>
      </c>
      <c r="D96" s="29"/>
      <c r="E96" s="29"/>
      <c r="F96" s="29"/>
      <c r="G96" s="29"/>
      <c r="H96" s="29"/>
      <c r="I96" s="29"/>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2:33" x14ac:dyDescent="0.15">
      <c r="B97" s="21"/>
      <c r="C97" s="29"/>
      <c r="D97" s="111"/>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3"/>
    </row>
    <row r="98" spans="2:33" x14ac:dyDescent="0.15">
      <c r="B98" s="21"/>
      <c r="C98" s="29"/>
      <c r="D98" s="160"/>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5"/>
    </row>
    <row r="99" spans="2:33" x14ac:dyDescent="0.15">
      <c r="B99" s="21"/>
      <c r="C99" s="29"/>
      <c r="D99" s="160"/>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5"/>
    </row>
    <row r="100" spans="2:33" x14ac:dyDescent="0.15">
      <c r="B100" s="21"/>
      <c r="C100" s="29"/>
      <c r="D100" s="160"/>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5"/>
    </row>
    <row r="101" spans="2:33" x14ac:dyDescent="0.15">
      <c r="B101" s="21"/>
      <c r="C101" s="29"/>
      <c r="D101" s="160"/>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5"/>
    </row>
    <row r="102" spans="2:33" x14ac:dyDescent="0.15">
      <c r="B102" s="21"/>
      <c r="C102" s="29"/>
      <c r="D102" s="160"/>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5"/>
    </row>
    <row r="103" spans="2:33" x14ac:dyDescent="0.15">
      <c r="B103" s="21"/>
      <c r="C103" s="29"/>
      <c r="D103" s="160"/>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5"/>
    </row>
    <row r="104" spans="2:33" x14ac:dyDescent="0.15">
      <c r="B104" s="21"/>
      <c r="C104" s="29"/>
      <c r="D104" s="160"/>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5"/>
    </row>
    <row r="105" spans="2:33" x14ac:dyDescent="0.15">
      <c r="B105" s="21"/>
      <c r="C105" s="29"/>
      <c r="D105" s="160"/>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5"/>
    </row>
    <row r="106" spans="2:33" x14ac:dyDescent="0.15">
      <c r="B106" s="21"/>
      <c r="C106" s="29"/>
      <c r="D106" s="160"/>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5"/>
    </row>
    <row r="107" spans="2:33" x14ac:dyDescent="0.15">
      <c r="B107" s="21"/>
      <c r="C107" s="29"/>
      <c r="D107" s="160"/>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5"/>
    </row>
    <row r="108" spans="2:33" x14ac:dyDescent="0.15">
      <c r="B108" s="21"/>
      <c r="C108" s="29"/>
      <c r="D108" s="160"/>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5"/>
    </row>
    <row r="109" spans="2:33" x14ac:dyDescent="0.15">
      <c r="B109" s="21"/>
      <c r="C109" s="29"/>
      <c r="D109" s="160"/>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5"/>
    </row>
    <row r="110" spans="2:33" x14ac:dyDescent="0.15">
      <c r="B110" s="21"/>
      <c r="C110" s="29"/>
      <c r="D110" s="160"/>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5"/>
    </row>
    <row r="111" spans="2:33" x14ac:dyDescent="0.15">
      <c r="B111" s="21"/>
      <c r="C111" s="29"/>
      <c r="D111" s="160"/>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5"/>
    </row>
    <row r="112" spans="2:33" x14ac:dyDescent="0.15">
      <c r="B112" s="21"/>
      <c r="C112" s="29"/>
      <c r="D112" s="160"/>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5"/>
    </row>
    <row r="113" spans="2:33" x14ac:dyDescent="0.15">
      <c r="B113" s="21"/>
      <c r="C113" s="29"/>
      <c r="D113" s="114"/>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7"/>
    </row>
    <row r="114" spans="2:33" ht="13.5" customHeight="1" x14ac:dyDescent="0.15">
      <c r="B114" s="21"/>
      <c r="C114" s="29" t="s">
        <v>80</v>
      </c>
      <c r="D114" s="29"/>
      <c r="E114" s="29"/>
      <c r="F114" s="29"/>
      <c r="G114" s="29"/>
      <c r="H114" s="29"/>
      <c r="I114" s="29"/>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2:33" x14ac:dyDescent="0.15">
      <c r="B115" s="21"/>
      <c r="C115" s="29"/>
      <c r="D115" s="111"/>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3"/>
    </row>
    <row r="116" spans="2:33" x14ac:dyDescent="0.15">
      <c r="B116" s="21"/>
      <c r="C116" s="29"/>
      <c r="D116" s="160"/>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5"/>
    </row>
    <row r="117" spans="2:33" x14ac:dyDescent="0.15">
      <c r="B117" s="21"/>
      <c r="C117" s="29"/>
      <c r="D117" s="160"/>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5"/>
    </row>
    <row r="118" spans="2:33" x14ac:dyDescent="0.15">
      <c r="B118" s="21"/>
      <c r="C118" s="29"/>
      <c r="D118" s="160"/>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5"/>
    </row>
    <row r="119" spans="2:33" x14ac:dyDescent="0.15">
      <c r="B119" s="21"/>
      <c r="C119" s="29"/>
      <c r="D119" s="160"/>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5"/>
    </row>
    <row r="120" spans="2:33" x14ac:dyDescent="0.15">
      <c r="B120" s="21"/>
      <c r="C120" s="29"/>
      <c r="D120" s="160"/>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5"/>
    </row>
    <row r="121" spans="2:33" x14ac:dyDescent="0.15">
      <c r="B121" s="21"/>
      <c r="C121" s="29"/>
      <c r="D121" s="160"/>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5"/>
    </row>
    <row r="122" spans="2:33" x14ac:dyDescent="0.15">
      <c r="B122" s="21"/>
      <c r="C122" s="29"/>
      <c r="D122" s="160"/>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5"/>
    </row>
    <row r="123" spans="2:33" x14ac:dyDescent="0.15">
      <c r="B123" s="21"/>
      <c r="C123" s="29"/>
      <c r="D123" s="160"/>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5"/>
    </row>
    <row r="124" spans="2:33" x14ac:dyDescent="0.15">
      <c r="B124" s="21"/>
      <c r="C124" s="21"/>
      <c r="D124" s="11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7"/>
    </row>
    <row r="125" spans="2:33" x14ac:dyDescent="0.15">
      <c r="B125" s="21"/>
      <c r="C125" s="21"/>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21"/>
      <c r="AG125" s="21"/>
    </row>
    <row r="126" spans="2:33" x14ac:dyDescent="0.15">
      <c r="B126" s="21"/>
      <c r="C126" s="21"/>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21"/>
      <c r="AG126" s="21"/>
    </row>
    <row r="127" spans="2:33" x14ac:dyDescent="0.15">
      <c r="B127" s="21" t="s">
        <v>33</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2:33" x14ac:dyDescent="0.15">
      <c r="B128" s="21"/>
      <c r="C128" s="21" t="s">
        <v>34</v>
      </c>
      <c r="D128" s="161"/>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3"/>
    </row>
    <row r="129" spans="2:33" x14ac:dyDescent="0.15">
      <c r="B129" s="21"/>
      <c r="C129" s="21" t="s">
        <v>35</v>
      </c>
      <c r="D129" s="157"/>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9"/>
    </row>
    <row r="130" spans="2:33" x14ac:dyDescent="0.15">
      <c r="B130" s="21"/>
      <c r="C130" s="21" t="s">
        <v>36</v>
      </c>
      <c r="D130" s="157"/>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9"/>
    </row>
    <row r="131" spans="2:33" x14ac:dyDescent="0.15">
      <c r="B131" s="21"/>
      <c r="C131" s="21" t="s">
        <v>37</v>
      </c>
      <c r="D131" s="157"/>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9"/>
    </row>
    <row r="132" spans="2:33" x14ac:dyDescent="0.15">
      <c r="B132" s="21"/>
      <c r="C132" s="21" t="s">
        <v>38</v>
      </c>
      <c r="D132" s="114"/>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7"/>
    </row>
    <row r="133" spans="2:33" x14ac:dyDescent="0.15">
      <c r="B133" s="21"/>
      <c r="C133" s="21"/>
      <c r="D133" s="21" t="s">
        <v>39</v>
      </c>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2:33" x14ac:dyDescent="0.1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2:33" x14ac:dyDescent="0.15">
      <c r="B135" s="21" t="s">
        <v>40</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2:33" x14ac:dyDescent="0.15">
      <c r="B136" s="21"/>
      <c r="C136" s="21"/>
      <c r="D136" s="21"/>
      <c r="E136" s="21"/>
      <c r="F136" s="21"/>
      <c r="G136" s="21"/>
      <c r="H136" s="133" t="s">
        <v>41</v>
      </c>
      <c r="I136" s="133"/>
      <c r="J136" s="133"/>
      <c r="K136" s="133"/>
      <c r="L136" s="133"/>
      <c r="M136" s="133"/>
      <c r="N136" s="133"/>
      <c r="O136" s="133"/>
      <c r="P136" s="133"/>
      <c r="Q136" s="133"/>
      <c r="R136" s="133"/>
      <c r="S136" s="133"/>
      <c r="T136" s="133"/>
      <c r="U136" s="133"/>
      <c r="V136" s="133"/>
      <c r="W136" s="133"/>
      <c r="X136" s="133"/>
      <c r="Y136" s="133"/>
      <c r="Z136" s="133" t="s">
        <v>42</v>
      </c>
      <c r="AA136" s="133"/>
      <c r="AB136" s="133"/>
      <c r="AC136" s="133"/>
      <c r="AD136" s="133"/>
      <c r="AE136" s="133"/>
      <c r="AF136" s="133"/>
      <c r="AG136" s="133"/>
    </row>
    <row r="137" spans="2:33" x14ac:dyDescent="0.15">
      <c r="B137" s="21"/>
      <c r="C137" s="21"/>
      <c r="D137" s="21"/>
      <c r="E137" s="155" t="s">
        <v>43</v>
      </c>
      <c r="F137" s="155"/>
      <c r="G137" s="156"/>
      <c r="H137" s="112"/>
      <c r="I137" s="112"/>
      <c r="J137" s="112"/>
      <c r="K137" s="112"/>
      <c r="L137" s="112"/>
      <c r="M137" s="112"/>
      <c r="N137" s="112"/>
      <c r="O137" s="112"/>
      <c r="P137" s="112"/>
      <c r="Q137" s="112"/>
      <c r="R137" s="112"/>
      <c r="S137" s="112"/>
      <c r="T137" s="112"/>
      <c r="U137" s="112"/>
      <c r="V137" s="112"/>
      <c r="W137" s="112"/>
      <c r="X137" s="112"/>
      <c r="Y137" s="112"/>
      <c r="Z137" s="151"/>
      <c r="AA137" s="152"/>
      <c r="AB137" s="149"/>
      <c r="AC137" s="150"/>
      <c r="AD137" s="31" t="s">
        <v>0</v>
      </c>
      <c r="AE137" s="149"/>
      <c r="AF137" s="150"/>
      <c r="AG137" s="32" t="s">
        <v>1</v>
      </c>
    </row>
    <row r="138" spans="2:33" x14ac:dyDescent="0.15">
      <c r="B138" s="21"/>
      <c r="C138" s="21"/>
      <c r="D138" s="21"/>
      <c r="E138" s="155"/>
      <c r="F138" s="155"/>
      <c r="G138" s="156"/>
      <c r="H138" s="146"/>
      <c r="I138" s="146"/>
      <c r="J138" s="146"/>
      <c r="K138" s="146"/>
      <c r="L138" s="146"/>
      <c r="M138" s="146"/>
      <c r="N138" s="146"/>
      <c r="O138" s="146"/>
      <c r="P138" s="146"/>
      <c r="Q138" s="146"/>
      <c r="R138" s="146"/>
      <c r="S138" s="146"/>
      <c r="T138" s="146"/>
      <c r="U138" s="146"/>
      <c r="V138" s="146"/>
      <c r="W138" s="146"/>
      <c r="X138" s="146"/>
      <c r="Y138" s="146"/>
      <c r="Z138" s="153"/>
      <c r="AA138" s="154"/>
      <c r="AB138" s="144"/>
      <c r="AC138" s="145"/>
      <c r="AD138" s="34" t="s">
        <v>0</v>
      </c>
      <c r="AE138" s="144"/>
      <c r="AF138" s="145"/>
      <c r="AG138" s="35" t="s">
        <v>1</v>
      </c>
    </row>
    <row r="139" spans="2:33" ht="13.5" customHeight="1" x14ac:dyDescent="0.15">
      <c r="B139" s="21"/>
      <c r="C139" s="21"/>
      <c r="D139" s="21"/>
      <c r="E139" s="147" t="s">
        <v>44</v>
      </c>
      <c r="F139" s="147"/>
      <c r="G139" s="148"/>
      <c r="H139" s="112"/>
      <c r="I139" s="112"/>
      <c r="J139" s="112"/>
      <c r="K139" s="112"/>
      <c r="L139" s="112"/>
      <c r="M139" s="112"/>
      <c r="N139" s="112"/>
      <c r="O139" s="112"/>
      <c r="P139" s="112"/>
      <c r="Q139" s="112"/>
      <c r="R139" s="112"/>
      <c r="S139" s="112"/>
      <c r="T139" s="112"/>
      <c r="U139" s="112"/>
      <c r="V139" s="112"/>
      <c r="W139" s="112"/>
      <c r="X139" s="112"/>
      <c r="Y139" s="112"/>
      <c r="Z139" s="151"/>
      <c r="AA139" s="152"/>
      <c r="AB139" s="149"/>
      <c r="AC139" s="150"/>
      <c r="AD139" s="31" t="s">
        <v>0</v>
      </c>
      <c r="AE139" s="149"/>
      <c r="AF139" s="150"/>
      <c r="AG139" s="32" t="s">
        <v>1</v>
      </c>
    </row>
    <row r="140" spans="2:33" x14ac:dyDescent="0.15">
      <c r="B140" s="21"/>
      <c r="C140" s="21"/>
      <c r="D140" s="21"/>
      <c r="E140" s="147"/>
      <c r="F140" s="147"/>
      <c r="G140" s="148"/>
      <c r="H140" s="146"/>
      <c r="I140" s="146"/>
      <c r="J140" s="146"/>
      <c r="K140" s="146"/>
      <c r="L140" s="146"/>
      <c r="M140" s="146"/>
      <c r="N140" s="146"/>
      <c r="O140" s="146"/>
      <c r="P140" s="146"/>
      <c r="Q140" s="146"/>
      <c r="R140" s="146"/>
      <c r="S140" s="146"/>
      <c r="T140" s="146"/>
      <c r="U140" s="146"/>
      <c r="V140" s="146"/>
      <c r="W140" s="146"/>
      <c r="X140" s="146"/>
      <c r="Y140" s="146"/>
      <c r="Z140" s="153"/>
      <c r="AA140" s="154"/>
      <c r="AB140" s="144"/>
      <c r="AC140" s="145"/>
      <c r="AD140" s="34" t="s">
        <v>0</v>
      </c>
      <c r="AE140" s="144"/>
      <c r="AF140" s="145"/>
      <c r="AG140" s="35" t="s">
        <v>1</v>
      </c>
    </row>
    <row r="141" spans="2:33" x14ac:dyDescent="0.15">
      <c r="B141" s="21"/>
      <c r="C141" s="21"/>
      <c r="D141" s="21"/>
      <c r="E141" s="155" t="s">
        <v>45</v>
      </c>
      <c r="F141" s="155"/>
      <c r="G141" s="156"/>
      <c r="H141" s="112"/>
      <c r="I141" s="112"/>
      <c r="J141" s="112"/>
      <c r="K141" s="112"/>
      <c r="L141" s="112"/>
      <c r="M141" s="112"/>
      <c r="N141" s="112"/>
      <c r="O141" s="112"/>
      <c r="P141" s="112"/>
      <c r="Q141" s="112"/>
      <c r="R141" s="112"/>
      <c r="S141" s="112"/>
      <c r="T141" s="112"/>
      <c r="U141" s="112"/>
      <c r="V141" s="112"/>
      <c r="W141" s="112"/>
      <c r="X141" s="112"/>
      <c r="Y141" s="112"/>
      <c r="Z141" s="151"/>
      <c r="AA141" s="152"/>
      <c r="AB141" s="149"/>
      <c r="AC141" s="150"/>
      <c r="AD141" s="31" t="s">
        <v>0</v>
      </c>
      <c r="AE141" s="149"/>
      <c r="AF141" s="150"/>
      <c r="AG141" s="32" t="s">
        <v>1</v>
      </c>
    </row>
    <row r="142" spans="2:33" x14ac:dyDescent="0.15">
      <c r="B142" s="21"/>
      <c r="C142" s="21"/>
      <c r="D142" s="21"/>
      <c r="E142" s="155"/>
      <c r="F142" s="155"/>
      <c r="G142" s="156"/>
      <c r="H142" s="146"/>
      <c r="I142" s="146"/>
      <c r="J142" s="146"/>
      <c r="K142" s="146"/>
      <c r="L142" s="146"/>
      <c r="M142" s="146"/>
      <c r="N142" s="146"/>
      <c r="O142" s="146"/>
      <c r="P142" s="146"/>
      <c r="Q142" s="146"/>
      <c r="R142" s="146"/>
      <c r="S142" s="146"/>
      <c r="T142" s="146"/>
      <c r="U142" s="146"/>
      <c r="V142" s="146"/>
      <c r="W142" s="146"/>
      <c r="X142" s="146"/>
      <c r="Y142" s="146"/>
      <c r="Z142" s="153"/>
      <c r="AA142" s="154"/>
      <c r="AB142" s="144"/>
      <c r="AC142" s="145"/>
      <c r="AD142" s="34" t="s">
        <v>0</v>
      </c>
      <c r="AE142" s="144"/>
      <c r="AF142" s="145"/>
      <c r="AG142" s="35" t="s">
        <v>1</v>
      </c>
    </row>
    <row r="143" spans="2:33" x14ac:dyDescent="0.15">
      <c r="B143" s="21"/>
      <c r="C143" s="21"/>
      <c r="D143" s="21"/>
      <c r="E143" s="147" t="s">
        <v>46</v>
      </c>
      <c r="F143" s="147"/>
      <c r="G143" s="148"/>
      <c r="H143" s="112"/>
      <c r="I143" s="112"/>
      <c r="J143" s="112"/>
      <c r="K143" s="112"/>
      <c r="L143" s="112"/>
      <c r="M143" s="112"/>
      <c r="N143" s="112"/>
      <c r="O143" s="112"/>
      <c r="P143" s="112"/>
      <c r="Q143" s="112"/>
      <c r="R143" s="112"/>
      <c r="S143" s="112"/>
      <c r="T143" s="112"/>
      <c r="U143" s="112"/>
      <c r="V143" s="112"/>
      <c r="W143" s="112"/>
      <c r="X143" s="112"/>
      <c r="Y143" s="112"/>
      <c r="Z143" s="151"/>
      <c r="AA143" s="152"/>
      <c r="AB143" s="149"/>
      <c r="AC143" s="150"/>
      <c r="AD143" s="31" t="s">
        <v>0</v>
      </c>
      <c r="AE143" s="149"/>
      <c r="AF143" s="150"/>
      <c r="AG143" s="32" t="s">
        <v>1</v>
      </c>
    </row>
    <row r="144" spans="2:33" x14ac:dyDescent="0.15">
      <c r="B144" s="21"/>
      <c r="C144" s="21"/>
      <c r="D144" s="21"/>
      <c r="E144" s="147"/>
      <c r="F144" s="147"/>
      <c r="G144" s="148"/>
      <c r="H144" s="146"/>
      <c r="I144" s="146"/>
      <c r="J144" s="146"/>
      <c r="K144" s="146"/>
      <c r="L144" s="146"/>
      <c r="M144" s="146"/>
      <c r="N144" s="146"/>
      <c r="O144" s="146"/>
      <c r="P144" s="146"/>
      <c r="Q144" s="146"/>
      <c r="R144" s="146"/>
      <c r="S144" s="146"/>
      <c r="T144" s="146"/>
      <c r="U144" s="146"/>
      <c r="V144" s="146"/>
      <c r="W144" s="146"/>
      <c r="X144" s="146"/>
      <c r="Y144" s="146"/>
      <c r="Z144" s="153"/>
      <c r="AA144" s="154"/>
      <c r="AB144" s="144"/>
      <c r="AC144" s="145"/>
      <c r="AD144" s="34" t="s">
        <v>0</v>
      </c>
      <c r="AE144" s="144"/>
      <c r="AF144" s="145"/>
      <c r="AG144" s="35" t="s">
        <v>1</v>
      </c>
    </row>
    <row r="145" spans="1:35" x14ac:dyDescent="0.15">
      <c r="B145" s="21"/>
      <c r="C145" s="21"/>
      <c r="D145" s="21"/>
      <c r="E145" s="147" t="s">
        <v>47</v>
      </c>
      <c r="F145" s="147"/>
      <c r="G145" s="148"/>
      <c r="H145" s="112"/>
      <c r="I145" s="112"/>
      <c r="J145" s="112"/>
      <c r="K145" s="112"/>
      <c r="L145" s="112"/>
      <c r="M145" s="112"/>
      <c r="N145" s="112"/>
      <c r="O145" s="112"/>
      <c r="P145" s="112"/>
      <c r="Q145" s="112"/>
      <c r="R145" s="112"/>
      <c r="S145" s="112"/>
      <c r="T145" s="112"/>
      <c r="U145" s="112"/>
      <c r="V145" s="112"/>
      <c r="W145" s="112"/>
      <c r="X145" s="112"/>
      <c r="Y145" s="112"/>
      <c r="Z145" s="151"/>
      <c r="AA145" s="152"/>
      <c r="AB145" s="149"/>
      <c r="AC145" s="150"/>
      <c r="AD145" s="31" t="s">
        <v>0</v>
      </c>
      <c r="AE145" s="149"/>
      <c r="AF145" s="150"/>
      <c r="AG145" s="32" t="s">
        <v>1</v>
      </c>
    </row>
    <row r="146" spans="1:35" x14ac:dyDescent="0.15">
      <c r="B146" s="21"/>
      <c r="C146" s="21"/>
      <c r="D146" s="21"/>
      <c r="E146" s="147"/>
      <c r="F146" s="147"/>
      <c r="G146" s="148"/>
      <c r="H146" s="146"/>
      <c r="I146" s="146"/>
      <c r="J146" s="146"/>
      <c r="K146" s="146"/>
      <c r="L146" s="146"/>
      <c r="M146" s="146"/>
      <c r="N146" s="146"/>
      <c r="O146" s="146"/>
      <c r="P146" s="146"/>
      <c r="Q146" s="146"/>
      <c r="R146" s="146"/>
      <c r="S146" s="146"/>
      <c r="T146" s="146"/>
      <c r="U146" s="146"/>
      <c r="V146" s="146"/>
      <c r="W146" s="146"/>
      <c r="X146" s="146"/>
      <c r="Y146" s="146"/>
      <c r="Z146" s="153"/>
      <c r="AA146" s="154"/>
      <c r="AB146" s="144"/>
      <c r="AC146" s="145"/>
      <c r="AD146" s="34" t="s">
        <v>0</v>
      </c>
      <c r="AE146" s="144"/>
      <c r="AF146" s="145"/>
      <c r="AG146" s="35" t="s">
        <v>1</v>
      </c>
    </row>
    <row r="147" spans="1:35" x14ac:dyDescent="0.1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3" t="s">
        <v>48</v>
      </c>
      <c r="AF147" s="21"/>
      <c r="AG147" s="21"/>
    </row>
    <row r="148" spans="1:35" x14ac:dyDescent="0.1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3"/>
      <c r="AF148" s="21"/>
      <c r="AG148" s="21"/>
    </row>
    <row r="149" spans="1:35" x14ac:dyDescent="0.1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3"/>
      <c r="AF149" s="21"/>
      <c r="AG149" s="21"/>
    </row>
    <row r="150" spans="1:35" x14ac:dyDescent="0.15">
      <c r="B150" s="21" t="s">
        <v>49</v>
      </c>
      <c r="C150" s="21"/>
      <c r="D150" s="21"/>
      <c r="E150" s="21"/>
      <c r="F150" s="21"/>
      <c r="G150" s="21"/>
      <c r="H150" s="21"/>
      <c r="I150" s="21"/>
      <c r="J150" s="21"/>
      <c r="K150" s="21"/>
      <c r="L150" s="21"/>
      <c r="M150" s="21"/>
      <c r="N150" s="134"/>
      <c r="O150" s="131"/>
      <c r="P150" s="131"/>
      <c r="Q150" s="131"/>
      <c r="R150" s="131"/>
      <c r="S150" s="36" t="s">
        <v>0</v>
      </c>
      <c r="T150" s="131"/>
      <c r="U150" s="131"/>
      <c r="V150" s="36" t="s">
        <v>1</v>
      </c>
      <c r="W150" s="131"/>
      <c r="X150" s="131"/>
      <c r="Y150" s="36" t="s">
        <v>2</v>
      </c>
      <c r="Z150" s="37"/>
      <c r="AA150" s="21"/>
      <c r="AB150" s="21"/>
      <c r="AC150" s="21"/>
      <c r="AD150" s="21"/>
      <c r="AE150" s="21"/>
      <c r="AF150" s="21"/>
      <c r="AG150" s="21"/>
    </row>
    <row r="151" spans="1:35" x14ac:dyDescent="0.1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5" x14ac:dyDescent="0.1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5" x14ac:dyDescent="0.15">
      <c r="B153" s="21" t="s">
        <v>993</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1:35" x14ac:dyDescent="0.15">
      <c r="A154" s="53"/>
      <c r="B154" s="53"/>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3"/>
      <c r="AG154" s="53"/>
      <c r="AH154" s="53"/>
      <c r="AI154" s="53"/>
    </row>
    <row r="155" spans="1:35" x14ac:dyDescent="0.15">
      <c r="B155" s="21"/>
      <c r="C155" s="21"/>
      <c r="D155" s="135" t="s">
        <v>52</v>
      </c>
      <c r="E155" s="136"/>
      <c r="F155" s="136"/>
      <c r="G155" s="136"/>
      <c r="H155" s="136"/>
      <c r="I155" s="141"/>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3"/>
    </row>
    <row r="156" spans="1:35" x14ac:dyDescent="0.15">
      <c r="B156" s="21"/>
      <c r="C156" s="21"/>
      <c r="D156" s="137"/>
      <c r="E156" s="138"/>
      <c r="F156" s="138"/>
      <c r="G156" s="138"/>
      <c r="H156" s="138"/>
      <c r="I156" s="142"/>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5"/>
    </row>
    <row r="157" spans="1:35" x14ac:dyDescent="0.15">
      <c r="B157" s="21"/>
      <c r="C157" s="21"/>
      <c r="D157" s="139"/>
      <c r="E157" s="140"/>
      <c r="F157" s="140"/>
      <c r="G157" s="140"/>
      <c r="H157" s="140"/>
      <c r="I157" s="142"/>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5"/>
    </row>
    <row r="158" spans="1:35" x14ac:dyDescent="0.15">
      <c r="B158" s="21"/>
      <c r="C158" s="21"/>
      <c r="D158" s="135" t="s">
        <v>53</v>
      </c>
      <c r="E158" s="136"/>
      <c r="F158" s="136"/>
      <c r="G158" s="136"/>
      <c r="H158" s="136"/>
      <c r="I158" s="141"/>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3"/>
    </row>
    <row r="159" spans="1:35" x14ac:dyDescent="0.15">
      <c r="B159" s="21"/>
      <c r="C159" s="21"/>
      <c r="D159" s="137"/>
      <c r="E159" s="138"/>
      <c r="F159" s="138"/>
      <c r="G159" s="138"/>
      <c r="H159" s="138"/>
      <c r="I159" s="142"/>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5"/>
    </row>
    <row r="160" spans="1:35" x14ac:dyDescent="0.15">
      <c r="B160" s="21"/>
      <c r="C160" s="21"/>
      <c r="D160" s="139"/>
      <c r="E160" s="140"/>
      <c r="F160" s="140"/>
      <c r="G160" s="140"/>
      <c r="H160" s="140"/>
      <c r="I160" s="143"/>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7"/>
    </row>
    <row r="161" spans="2:42" x14ac:dyDescent="0.15">
      <c r="B161" s="21"/>
      <c r="C161" s="21"/>
      <c r="D161" s="38"/>
      <c r="E161" s="38"/>
      <c r="F161" s="38"/>
      <c r="G161" s="38"/>
      <c r="H161" s="38"/>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21"/>
      <c r="AG161" s="21"/>
    </row>
    <row r="162" spans="2:42" x14ac:dyDescent="0.15">
      <c r="B162" s="21"/>
      <c r="D162" s="105" t="s">
        <v>560</v>
      </c>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21"/>
      <c r="AC162" s="21"/>
      <c r="AD162" s="21"/>
      <c r="AE162" s="21"/>
      <c r="AF162" s="21"/>
      <c r="AG162" s="21"/>
    </row>
    <row r="163" spans="2:42" ht="13.5" customHeight="1" x14ac:dyDescent="0.15">
      <c r="B163" s="21"/>
      <c r="C163" s="21"/>
      <c r="D163" s="21"/>
      <c r="E163" s="21" t="s">
        <v>561</v>
      </c>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2:42" x14ac:dyDescent="0.15">
      <c r="B164" s="21"/>
      <c r="C164" s="21"/>
      <c r="D164" s="21"/>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2:42" x14ac:dyDescent="0.1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spans="2:42" x14ac:dyDescent="0.15">
      <c r="B166" s="21" t="s">
        <v>54</v>
      </c>
      <c r="C166" s="21"/>
      <c r="D166" s="21"/>
      <c r="E166" s="21"/>
      <c r="F166" s="21"/>
      <c r="G166" s="21"/>
      <c r="H166" s="21"/>
      <c r="I166" s="21"/>
      <c r="J166" s="21"/>
      <c r="K166" s="21"/>
      <c r="L166" s="21"/>
      <c r="M166" s="134"/>
      <c r="N166" s="131"/>
      <c r="O166" s="131"/>
      <c r="P166" s="131"/>
      <c r="Q166" s="131"/>
      <c r="R166" s="36" t="s">
        <v>0</v>
      </c>
      <c r="S166" s="131"/>
      <c r="T166" s="131"/>
      <c r="U166" s="36" t="s">
        <v>1</v>
      </c>
      <c r="V166" s="131"/>
      <c r="W166" s="131"/>
      <c r="X166" s="36" t="s">
        <v>2</v>
      </c>
      <c r="Y166" s="36" t="s">
        <v>81</v>
      </c>
      <c r="Z166" s="36"/>
      <c r="AA166" s="37"/>
      <c r="AB166" s="21"/>
      <c r="AC166" s="21"/>
      <c r="AD166" s="21"/>
      <c r="AE166" s="21"/>
      <c r="AF166" s="21"/>
      <c r="AG166" s="21"/>
    </row>
    <row r="167" spans="2:42" x14ac:dyDescent="0.1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P167" s="55"/>
    </row>
    <row r="168" spans="2:42" x14ac:dyDescent="0.1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spans="2:42" x14ac:dyDescent="0.15">
      <c r="B169" s="21" t="s">
        <v>1186</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spans="2:42" ht="27.75" customHeight="1" x14ac:dyDescent="0.15">
      <c r="B170" s="21"/>
      <c r="C170" s="132" t="s">
        <v>1081</v>
      </c>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21"/>
      <c r="AG170" s="21"/>
    </row>
    <row r="171" spans="2:42" ht="7.5" customHeight="1" x14ac:dyDescent="0.1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spans="2:42" x14ac:dyDescent="0.15">
      <c r="B172" s="21"/>
      <c r="C172" s="133" t="s">
        <v>55</v>
      </c>
      <c r="D172" s="133"/>
      <c r="E172" s="133"/>
      <c r="F172" s="133"/>
      <c r="G172" s="133"/>
      <c r="H172" s="133"/>
      <c r="I172" s="133"/>
      <c r="J172" s="133" t="s">
        <v>566</v>
      </c>
      <c r="K172" s="133"/>
      <c r="L172" s="133"/>
      <c r="M172" s="133"/>
      <c r="N172" s="133"/>
      <c r="O172" s="133"/>
      <c r="P172" s="133"/>
      <c r="Q172" s="133"/>
      <c r="R172" s="133" t="s">
        <v>567</v>
      </c>
      <c r="S172" s="133"/>
      <c r="T172" s="133"/>
      <c r="U172" s="133"/>
      <c r="V172" s="133"/>
      <c r="W172" s="133"/>
      <c r="X172" s="133"/>
      <c r="Y172" s="133"/>
      <c r="Z172" s="133" t="s">
        <v>56</v>
      </c>
      <c r="AA172" s="133"/>
      <c r="AB172" s="133"/>
      <c r="AC172" s="133"/>
      <c r="AD172" s="133"/>
      <c r="AE172" s="133"/>
      <c r="AF172" s="133"/>
      <c r="AG172" s="133"/>
    </row>
    <row r="173" spans="2:42" x14ac:dyDescent="0.15">
      <c r="B173" s="21"/>
      <c r="C173" s="107"/>
      <c r="D173" s="107"/>
      <c r="E173" s="107"/>
      <c r="F173" s="107"/>
      <c r="G173" s="107"/>
      <c r="H173" s="107"/>
      <c r="I173" s="108"/>
      <c r="J173" s="109"/>
      <c r="K173" s="107"/>
      <c r="L173" s="107"/>
      <c r="M173" s="107"/>
      <c r="N173" s="107"/>
      <c r="O173" s="107"/>
      <c r="P173" s="107"/>
      <c r="Q173" s="108"/>
      <c r="R173" s="109"/>
      <c r="S173" s="107"/>
      <c r="T173" s="107"/>
      <c r="U173" s="107"/>
      <c r="V173" s="107"/>
      <c r="W173" s="107"/>
      <c r="X173" s="107"/>
      <c r="Y173" s="108"/>
      <c r="Z173" s="110"/>
      <c r="AA173" s="107"/>
      <c r="AB173" s="107"/>
      <c r="AC173" s="107"/>
      <c r="AD173" s="107"/>
      <c r="AE173" s="107"/>
      <c r="AF173" s="107"/>
      <c r="AG173" s="107"/>
    </row>
    <row r="174" spans="2:42" x14ac:dyDescent="0.15">
      <c r="B174" s="21"/>
      <c r="C174" s="107"/>
      <c r="D174" s="107"/>
      <c r="E174" s="107"/>
      <c r="F174" s="107"/>
      <c r="G174" s="107"/>
      <c r="H174" s="107"/>
      <c r="I174" s="108"/>
      <c r="J174" s="109"/>
      <c r="K174" s="107"/>
      <c r="L174" s="107"/>
      <c r="M174" s="107"/>
      <c r="N174" s="107"/>
      <c r="O174" s="107"/>
      <c r="P174" s="107"/>
      <c r="Q174" s="108"/>
      <c r="R174" s="109"/>
      <c r="S174" s="107"/>
      <c r="T174" s="107"/>
      <c r="U174" s="107"/>
      <c r="V174" s="107"/>
      <c r="W174" s="107"/>
      <c r="X174" s="107"/>
      <c r="Y174" s="108"/>
      <c r="Z174" s="110"/>
      <c r="AA174" s="107"/>
      <c r="AB174" s="107"/>
      <c r="AC174" s="107"/>
      <c r="AD174" s="107"/>
      <c r="AE174" s="107"/>
      <c r="AF174" s="107"/>
      <c r="AG174" s="107"/>
    </row>
    <row r="175" spans="2:42" x14ac:dyDescent="0.15">
      <c r="B175" s="21"/>
      <c r="C175" s="107"/>
      <c r="D175" s="107"/>
      <c r="E175" s="107"/>
      <c r="F175" s="107"/>
      <c r="G175" s="107"/>
      <c r="H175" s="107"/>
      <c r="I175" s="108"/>
      <c r="J175" s="109"/>
      <c r="K175" s="107"/>
      <c r="L175" s="107"/>
      <c r="M175" s="107"/>
      <c r="N175" s="107"/>
      <c r="O175" s="107"/>
      <c r="P175" s="107"/>
      <c r="Q175" s="108"/>
      <c r="R175" s="109"/>
      <c r="S175" s="107"/>
      <c r="T175" s="107"/>
      <c r="U175" s="107"/>
      <c r="V175" s="107"/>
      <c r="W175" s="107"/>
      <c r="X175" s="107"/>
      <c r="Y175" s="108"/>
      <c r="Z175" s="110"/>
      <c r="AA175" s="107"/>
      <c r="AB175" s="107"/>
      <c r="AC175" s="107"/>
      <c r="AD175" s="107"/>
      <c r="AE175" s="107"/>
      <c r="AF175" s="107"/>
      <c r="AG175" s="107"/>
    </row>
    <row r="176" spans="2:42" x14ac:dyDescent="0.15">
      <c r="B176" s="21"/>
      <c r="C176" s="107"/>
      <c r="D176" s="107"/>
      <c r="E176" s="107"/>
      <c r="F176" s="107"/>
      <c r="G176" s="107"/>
      <c r="H176" s="107"/>
      <c r="I176" s="108"/>
      <c r="J176" s="109"/>
      <c r="K176" s="107"/>
      <c r="L176" s="107"/>
      <c r="M176" s="107"/>
      <c r="N176" s="107"/>
      <c r="O176" s="107"/>
      <c r="P176" s="107"/>
      <c r="Q176" s="108"/>
      <c r="R176" s="109"/>
      <c r="S176" s="107"/>
      <c r="T176" s="107"/>
      <c r="U176" s="107"/>
      <c r="V176" s="107"/>
      <c r="W176" s="107"/>
      <c r="X176" s="107"/>
      <c r="Y176" s="108"/>
      <c r="Z176" s="110"/>
      <c r="AA176" s="107"/>
      <c r="AB176" s="107"/>
      <c r="AC176" s="107"/>
      <c r="AD176" s="107"/>
      <c r="AE176" s="107"/>
      <c r="AF176" s="107"/>
      <c r="AG176" s="107"/>
    </row>
    <row r="177" spans="2:33" x14ac:dyDescent="0.15">
      <c r="B177" s="21"/>
      <c r="C177" s="107"/>
      <c r="D177" s="107"/>
      <c r="E177" s="107"/>
      <c r="F177" s="107"/>
      <c r="G177" s="107"/>
      <c r="H177" s="107"/>
      <c r="I177" s="108"/>
      <c r="J177" s="109"/>
      <c r="K177" s="107"/>
      <c r="L177" s="107"/>
      <c r="M177" s="107"/>
      <c r="N177" s="107"/>
      <c r="O177" s="107"/>
      <c r="P177" s="107"/>
      <c r="Q177" s="108"/>
      <c r="R177" s="109"/>
      <c r="S177" s="107"/>
      <c r="T177" s="107"/>
      <c r="U177" s="107"/>
      <c r="V177" s="107"/>
      <c r="W177" s="107"/>
      <c r="X177" s="107"/>
      <c r="Y177" s="108"/>
      <c r="Z177" s="110"/>
      <c r="AA177" s="107"/>
      <c r="AB177" s="107"/>
      <c r="AC177" s="107"/>
      <c r="AD177" s="107"/>
      <c r="AE177" s="107"/>
      <c r="AF177" s="107"/>
      <c r="AG177" s="107"/>
    </row>
    <row r="178" spans="2:33" x14ac:dyDescent="0.15">
      <c r="B178" s="21"/>
      <c r="C178" s="107"/>
      <c r="D178" s="107"/>
      <c r="E178" s="107"/>
      <c r="F178" s="107"/>
      <c r="G178" s="107"/>
      <c r="H178" s="107"/>
      <c r="I178" s="108"/>
      <c r="J178" s="109"/>
      <c r="K178" s="107"/>
      <c r="L178" s="107"/>
      <c r="M178" s="107"/>
      <c r="N178" s="107"/>
      <c r="O178" s="107"/>
      <c r="P178" s="107"/>
      <c r="Q178" s="108"/>
      <c r="R178" s="109"/>
      <c r="S178" s="107"/>
      <c r="T178" s="107"/>
      <c r="U178" s="107"/>
      <c r="V178" s="107"/>
      <c r="W178" s="107"/>
      <c r="X178" s="107"/>
      <c r="Y178" s="108"/>
      <c r="Z178" s="110"/>
      <c r="AA178" s="107"/>
      <c r="AB178" s="107"/>
      <c r="AC178" s="107"/>
      <c r="AD178" s="107"/>
      <c r="AE178" s="107"/>
      <c r="AF178" s="107"/>
      <c r="AG178" s="107"/>
    </row>
    <row r="179" spans="2:33" x14ac:dyDescent="0.15">
      <c r="B179" s="21"/>
      <c r="C179" s="107"/>
      <c r="D179" s="107"/>
      <c r="E179" s="107"/>
      <c r="F179" s="107"/>
      <c r="G179" s="107"/>
      <c r="H179" s="107"/>
      <c r="I179" s="108"/>
      <c r="J179" s="109"/>
      <c r="K179" s="107"/>
      <c r="L179" s="107"/>
      <c r="M179" s="107"/>
      <c r="N179" s="107"/>
      <c r="O179" s="107"/>
      <c r="P179" s="107"/>
      <c r="Q179" s="108"/>
      <c r="R179" s="109"/>
      <c r="S179" s="107"/>
      <c r="T179" s="107"/>
      <c r="U179" s="107"/>
      <c r="V179" s="107"/>
      <c r="W179" s="107"/>
      <c r="X179" s="107"/>
      <c r="Y179" s="108"/>
      <c r="Z179" s="110"/>
      <c r="AA179" s="107"/>
      <c r="AB179" s="107"/>
      <c r="AC179" s="107"/>
      <c r="AD179" s="107"/>
      <c r="AE179" s="107"/>
      <c r="AF179" s="107"/>
      <c r="AG179" s="107"/>
    </row>
    <row r="180" spans="2:33" x14ac:dyDescent="0.15">
      <c r="B180" s="21"/>
      <c r="C180" s="107"/>
      <c r="D180" s="107"/>
      <c r="E180" s="107"/>
      <c r="F180" s="107"/>
      <c r="G180" s="107"/>
      <c r="H180" s="107"/>
      <c r="I180" s="108"/>
      <c r="J180" s="109"/>
      <c r="K180" s="107"/>
      <c r="L180" s="107"/>
      <c r="M180" s="107"/>
      <c r="N180" s="107"/>
      <c r="O180" s="107"/>
      <c r="P180" s="107"/>
      <c r="Q180" s="108"/>
      <c r="R180" s="109"/>
      <c r="S180" s="107"/>
      <c r="T180" s="107"/>
      <c r="U180" s="107"/>
      <c r="V180" s="107"/>
      <c r="W180" s="107"/>
      <c r="X180" s="107"/>
      <c r="Y180" s="108"/>
      <c r="Z180" s="110"/>
      <c r="AA180" s="107"/>
      <c r="AB180" s="107"/>
      <c r="AC180" s="107"/>
      <c r="AD180" s="107"/>
      <c r="AE180" s="107"/>
      <c r="AF180" s="107"/>
      <c r="AG180" s="107"/>
    </row>
    <row r="181" spans="2:33" x14ac:dyDescent="0.15">
      <c r="B181" s="21"/>
      <c r="C181" s="107"/>
      <c r="D181" s="107"/>
      <c r="E181" s="107"/>
      <c r="F181" s="107"/>
      <c r="G181" s="107"/>
      <c r="H181" s="107"/>
      <c r="I181" s="108"/>
      <c r="J181" s="109"/>
      <c r="K181" s="107"/>
      <c r="L181" s="107"/>
      <c r="M181" s="107"/>
      <c r="N181" s="107"/>
      <c r="O181" s="107"/>
      <c r="P181" s="107"/>
      <c r="Q181" s="108"/>
      <c r="R181" s="109"/>
      <c r="S181" s="107"/>
      <c r="T181" s="107"/>
      <c r="U181" s="107"/>
      <c r="V181" s="107"/>
      <c r="W181" s="107"/>
      <c r="X181" s="107"/>
      <c r="Y181" s="108"/>
      <c r="Z181" s="110"/>
      <c r="AA181" s="107"/>
      <c r="AB181" s="107"/>
      <c r="AC181" s="107"/>
      <c r="AD181" s="107"/>
      <c r="AE181" s="107"/>
      <c r="AF181" s="107"/>
      <c r="AG181" s="107"/>
    </row>
    <row r="182" spans="2:33" x14ac:dyDescent="0.15">
      <c r="B182" s="21"/>
      <c r="C182" s="107"/>
      <c r="D182" s="107"/>
      <c r="E182" s="107"/>
      <c r="F182" s="107"/>
      <c r="G182" s="107"/>
      <c r="H182" s="107"/>
      <c r="I182" s="108"/>
      <c r="J182" s="109"/>
      <c r="K182" s="107"/>
      <c r="L182" s="107"/>
      <c r="M182" s="107"/>
      <c r="N182" s="107"/>
      <c r="O182" s="107"/>
      <c r="P182" s="107"/>
      <c r="Q182" s="108"/>
      <c r="R182" s="109"/>
      <c r="S182" s="107"/>
      <c r="T182" s="107"/>
      <c r="U182" s="107"/>
      <c r="V182" s="107"/>
      <c r="W182" s="107"/>
      <c r="X182" s="107"/>
      <c r="Y182" s="108"/>
      <c r="Z182" s="110"/>
      <c r="AA182" s="107"/>
      <c r="AB182" s="107"/>
      <c r="AC182" s="107"/>
      <c r="AD182" s="107"/>
      <c r="AE182" s="107"/>
      <c r="AF182" s="107"/>
      <c r="AG182" s="107"/>
    </row>
    <row r="183" spans="2:33" x14ac:dyDescent="0.15">
      <c r="B183" s="21"/>
      <c r="C183" s="107"/>
      <c r="D183" s="107"/>
      <c r="E183" s="107"/>
      <c r="F183" s="107"/>
      <c r="G183" s="107"/>
      <c r="H183" s="107"/>
      <c r="I183" s="108"/>
      <c r="J183" s="109"/>
      <c r="K183" s="107"/>
      <c r="L183" s="107"/>
      <c r="M183" s="107"/>
      <c r="N183" s="107"/>
      <c r="O183" s="107"/>
      <c r="P183" s="107"/>
      <c r="Q183" s="108"/>
      <c r="R183" s="109"/>
      <c r="S183" s="107"/>
      <c r="T183" s="107"/>
      <c r="U183" s="107"/>
      <c r="V183" s="107"/>
      <c r="W183" s="107"/>
      <c r="X183" s="107"/>
      <c r="Y183" s="108"/>
      <c r="Z183" s="110"/>
      <c r="AA183" s="107"/>
      <c r="AB183" s="107"/>
      <c r="AC183" s="107"/>
      <c r="AD183" s="107"/>
      <c r="AE183" s="107"/>
      <c r="AF183" s="107"/>
      <c r="AG183" s="107"/>
    </row>
    <row r="184" spans="2:33" x14ac:dyDescent="0.15">
      <c r="B184" s="21"/>
      <c r="C184" s="107"/>
      <c r="D184" s="107"/>
      <c r="E184" s="107"/>
      <c r="F184" s="107"/>
      <c r="G184" s="107"/>
      <c r="H184" s="107"/>
      <c r="I184" s="108"/>
      <c r="J184" s="109"/>
      <c r="K184" s="107"/>
      <c r="L184" s="107"/>
      <c r="M184" s="107"/>
      <c r="N184" s="107"/>
      <c r="O184" s="107"/>
      <c r="P184" s="107"/>
      <c r="Q184" s="108"/>
      <c r="R184" s="109"/>
      <c r="S184" s="107"/>
      <c r="T184" s="107"/>
      <c r="U184" s="107"/>
      <c r="V184" s="107"/>
      <c r="W184" s="107"/>
      <c r="X184" s="107"/>
      <c r="Y184" s="108"/>
      <c r="Z184" s="110"/>
      <c r="AA184" s="107"/>
      <c r="AB184" s="107"/>
      <c r="AC184" s="107"/>
      <c r="AD184" s="107"/>
      <c r="AE184" s="107"/>
      <c r="AF184" s="107"/>
      <c r="AG184" s="107"/>
    </row>
    <row r="185" spans="2:33" x14ac:dyDescent="0.15">
      <c r="B185" s="21"/>
      <c r="C185" s="107"/>
      <c r="D185" s="107"/>
      <c r="E185" s="107"/>
      <c r="F185" s="107"/>
      <c r="G185" s="107"/>
      <c r="H185" s="107"/>
      <c r="I185" s="108"/>
      <c r="J185" s="109"/>
      <c r="K185" s="107"/>
      <c r="L185" s="107"/>
      <c r="M185" s="107"/>
      <c r="N185" s="107"/>
      <c r="O185" s="107"/>
      <c r="P185" s="107"/>
      <c r="Q185" s="108"/>
      <c r="R185" s="109"/>
      <c r="S185" s="107"/>
      <c r="T185" s="107"/>
      <c r="U185" s="107"/>
      <c r="V185" s="107"/>
      <c r="W185" s="107"/>
      <c r="X185" s="107"/>
      <c r="Y185" s="108"/>
      <c r="Z185" s="110"/>
      <c r="AA185" s="107"/>
      <c r="AB185" s="107"/>
      <c r="AC185" s="107"/>
      <c r="AD185" s="107"/>
      <c r="AE185" s="107"/>
      <c r="AF185" s="107"/>
      <c r="AG185" s="107"/>
    </row>
    <row r="186" spans="2:33" x14ac:dyDescent="0.15">
      <c r="B186" s="21"/>
      <c r="C186" s="107"/>
      <c r="D186" s="107"/>
      <c r="E186" s="107"/>
      <c r="F186" s="107"/>
      <c r="G186" s="107"/>
      <c r="H186" s="107"/>
      <c r="I186" s="108"/>
      <c r="J186" s="109"/>
      <c r="K186" s="107"/>
      <c r="L186" s="107"/>
      <c r="M186" s="107"/>
      <c r="N186" s="107"/>
      <c r="O186" s="107"/>
      <c r="P186" s="107"/>
      <c r="Q186" s="108"/>
      <c r="R186" s="109"/>
      <c r="S186" s="107"/>
      <c r="T186" s="107"/>
      <c r="U186" s="107"/>
      <c r="V186" s="107"/>
      <c r="W186" s="107"/>
      <c r="X186" s="107"/>
      <c r="Y186" s="108"/>
      <c r="Z186" s="110"/>
      <c r="AA186" s="107"/>
      <c r="AB186" s="107"/>
      <c r="AC186" s="107"/>
      <c r="AD186" s="107"/>
      <c r="AE186" s="107"/>
      <c r="AF186" s="107"/>
      <c r="AG186" s="107"/>
    </row>
    <row r="187" spans="2:33" x14ac:dyDescent="0.15">
      <c r="B187" s="21"/>
      <c r="C187" s="107"/>
      <c r="D187" s="107"/>
      <c r="E187" s="107"/>
      <c r="F187" s="107"/>
      <c r="G187" s="107"/>
      <c r="H187" s="107"/>
      <c r="I187" s="108"/>
      <c r="J187" s="109"/>
      <c r="K187" s="107"/>
      <c r="L187" s="107"/>
      <c r="M187" s="107"/>
      <c r="N187" s="107"/>
      <c r="O187" s="107"/>
      <c r="P187" s="107"/>
      <c r="Q187" s="108"/>
      <c r="R187" s="109"/>
      <c r="S187" s="107"/>
      <c r="T187" s="107"/>
      <c r="U187" s="107"/>
      <c r="V187" s="107"/>
      <c r="W187" s="107"/>
      <c r="X187" s="107"/>
      <c r="Y187" s="108"/>
      <c r="Z187" s="110"/>
      <c r="AA187" s="107"/>
      <c r="AB187" s="107"/>
      <c r="AC187" s="107"/>
      <c r="AD187" s="107"/>
      <c r="AE187" s="107"/>
      <c r="AF187" s="107"/>
      <c r="AG187" s="107"/>
    </row>
    <row r="188" spans="2:33" x14ac:dyDescent="0.1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spans="2:33" x14ac:dyDescent="0.15">
      <c r="D189" s="92" t="s">
        <v>994</v>
      </c>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row>
    <row r="190" spans="2:33" x14ac:dyDescent="0.15">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row>
    <row r="191" spans="2:33" x14ac:dyDescent="0.15">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row>
    <row r="192" spans="2:33" ht="13.5" customHeight="1" x14ac:dyDescent="0.15">
      <c r="D192" s="123" t="s">
        <v>1188</v>
      </c>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5"/>
    </row>
    <row r="193" spans="4:33" x14ac:dyDescent="0.15">
      <c r="D193" s="126"/>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127"/>
    </row>
    <row r="194" spans="4:33" x14ac:dyDescent="0.15">
      <c r="D194" s="126"/>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127"/>
    </row>
    <row r="195" spans="4:33" x14ac:dyDescent="0.15">
      <c r="D195" s="126"/>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127"/>
    </row>
    <row r="196" spans="4:33" x14ac:dyDescent="0.15">
      <c r="D196" s="126"/>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127"/>
    </row>
    <row r="197" spans="4:33" x14ac:dyDescent="0.15">
      <c r="D197" s="126"/>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127"/>
    </row>
    <row r="198" spans="4:33" x14ac:dyDescent="0.15">
      <c r="D198" s="126"/>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127"/>
    </row>
    <row r="199" spans="4:33" x14ac:dyDescent="0.15">
      <c r="D199" s="126"/>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127"/>
    </row>
    <row r="200" spans="4:33" ht="13.5" customHeight="1" x14ac:dyDescent="0.15">
      <c r="D200" s="126" t="s">
        <v>562</v>
      </c>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127"/>
    </row>
    <row r="201" spans="4:33" x14ac:dyDescent="0.15">
      <c r="D201" s="126"/>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127"/>
    </row>
    <row r="202" spans="4:33" x14ac:dyDescent="0.15">
      <c r="D202" s="126"/>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127"/>
    </row>
    <row r="203" spans="4:33" x14ac:dyDescent="0.15">
      <c r="D203" s="126"/>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127"/>
    </row>
    <row r="204" spans="4:33" ht="13.5" customHeight="1" x14ac:dyDescent="0.15">
      <c r="D204" s="126" t="s">
        <v>563</v>
      </c>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127"/>
    </row>
    <row r="205" spans="4:33" ht="13.5" customHeight="1" x14ac:dyDescent="0.15">
      <c r="D205" s="126"/>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127"/>
    </row>
    <row r="206" spans="4:33" ht="13.5" customHeight="1" x14ac:dyDescent="0.15">
      <c r="D206" s="126" t="s">
        <v>564</v>
      </c>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127"/>
    </row>
    <row r="207" spans="4:33" ht="13.5" customHeight="1" x14ac:dyDescent="0.15">
      <c r="D207" s="126"/>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127"/>
    </row>
    <row r="208" spans="4:33" x14ac:dyDescent="0.15">
      <c r="D208" s="126"/>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127"/>
    </row>
    <row r="209" spans="2:33" ht="13.5" customHeight="1" x14ac:dyDescent="0.15">
      <c r="D209" s="126" t="s">
        <v>1187</v>
      </c>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127"/>
    </row>
    <row r="210" spans="2:33" ht="13.5" customHeight="1" x14ac:dyDescent="0.15">
      <c r="D210" s="126"/>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127"/>
    </row>
    <row r="211" spans="2:33" x14ac:dyDescent="0.15">
      <c r="D211" s="128"/>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30"/>
    </row>
    <row r="212" spans="2:33" x14ac:dyDescent="0.15">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row>
    <row r="213" spans="2:33" x14ac:dyDescent="0.1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spans="2:33" x14ac:dyDescent="0.15">
      <c r="B214" s="21" t="s">
        <v>57</v>
      </c>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spans="2:33" x14ac:dyDescent="0.15">
      <c r="B215" s="21"/>
      <c r="C215" s="42" t="s">
        <v>58</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spans="2:33" x14ac:dyDescent="0.15">
      <c r="B216" s="21"/>
      <c r="C216" s="21" t="s">
        <v>59</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spans="2:33" x14ac:dyDescent="0.15">
      <c r="B217" s="21"/>
      <c r="C217" s="111"/>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3"/>
    </row>
    <row r="218" spans="2:33" x14ac:dyDescent="0.15">
      <c r="B218" s="21"/>
      <c r="C218" s="114"/>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7"/>
    </row>
    <row r="219" spans="2:33" x14ac:dyDescent="0.15">
      <c r="B219" s="21"/>
      <c r="C219" s="21" t="s">
        <v>60</v>
      </c>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spans="2:33" x14ac:dyDescent="0.15">
      <c r="B220" s="21"/>
      <c r="C220" s="111"/>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3"/>
    </row>
    <row r="221" spans="2:33" x14ac:dyDescent="0.15">
      <c r="B221" s="21"/>
      <c r="C221" s="114"/>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7"/>
    </row>
    <row r="222" spans="2:33" x14ac:dyDescent="0.15">
      <c r="B222" s="2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2:33" x14ac:dyDescent="0.1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2:33" x14ac:dyDescent="0.15">
      <c r="B224" s="21" t="s">
        <v>61</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spans="2:33" x14ac:dyDescent="0.15">
      <c r="B225" s="21"/>
      <c r="C225" s="21" t="s">
        <v>62</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spans="2:33" x14ac:dyDescent="0.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spans="2:33" x14ac:dyDescent="0.15">
      <c r="B227" s="21"/>
      <c r="C227" s="21"/>
      <c r="D227" s="21"/>
      <c r="E227" s="21"/>
      <c r="F227" s="21"/>
      <c r="G227" s="21" t="s">
        <v>63</v>
      </c>
      <c r="H227" s="21"/>
      <c r="I227" s="21"/>
      <c r="J227" s="21"/>
      <c r="K227" s="21"/>
      <c r="L227" s="21"/>
      <c r="M227" s="21"/>
      <c r="N227" s="21" t="s">
        <v>64</v>
      </c>
      <c r="O227" s="21"/>
      <c r="P227" s="21"/>
      <c r="Q227" s="21"/>
      <c r="R227" s="21"/>
      <c r="S227" s="21"/>
      <c r="T227" s="21"/>
      <c r="U227" s="21"/>
      <c r="V227" s="21"/>
      <c r="W227" s="21"/>
      <c r="X227" s="21"/>
      <c r="Y227" s="21"/>
      <c r="Z227" s="21"/>
      <c r="AA227" s="21"/>
      <c r="AB227" s="21"/>
      <c r="AC227" s="21"/>
      <c r="AD227" s="21"/>
      <c r="AE227" s="21"/>
      <c r="AF227" s="21"/>
      <c r="AG227" s="21"/>
    </row>
    <row r="228" spans="2:33" x14ac:dyDescent="0.1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spans="2:33" x14ac:dyDescent="0.15">
      <c r="B229" s="21"/>
      <c r="C229" s="21" t="s">
        <v>65</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spans="2:33" x14ac:dyDescent="0.1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spans="2:33" x14ac:dyDescent="0.15">
      <c r="B231" s="21"/>
      <c r="C231" s="21"/>
      <c r="D231" s="21"/>
      <c r="E231" s="21"/>
      <c r="F231" s="21"/>
      <c r="G231" s="21" t="s">
        <v>66</v>
      </c>
      <c r="H231" s="21"/>
      <c r="I231" s="21"/>
      <c r="J231" s="21"/>
      <c r="K231" s="21"/>
      <c r="L231" s="21"/>
      <c r="M231" s="21"/>
      <c r="N231" s="21" t="s">
        <v>67</v>
      </c>
      <c r="O231" s="21"/>
      <c r="P231" s="21"/>
      <c r="Q231" s="21"/>
      <c r="R231" s="21"/>
      <c r="S231" s="21"/>
      <c r="T231" s="21"/>
      <c r="U231" s="21"/>
      <c r="V231" s="21"/>
      <c r="W231" s="21"/>
      <c r="X231" s="21"/>
      <c r="Y231" s="21"/>
      <c r="Z231" s="21"/>
      <c r="AA231" s="21"/>
      <c r="AB231" s="21"/>
      <c r="AC231" s="21"/>
      <c r="AD231" s="21"/>
      <c r="AE231" s="21"/>
      <c r="AF231" s="21"/>
      <c r="AG231" s="21"/>
    </row>
    <row r="232" spans="2:33" x14ac:dyDescent="0.1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spans="2:33" x14ac:dyDescent="0.1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spans="2:33" x14ac:dyDescent="0.15">
      <c r="B234" s="21" t="s">
        <v>68</v>
      </c>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spans="2:33" ht="13.5" customHeight="1" x14ac:dyDescent="0.15">
      <c r="B235" s="21"/>
      <c r="C235" s="84" t="s">
        <v>69</v>
      </c>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row>
    <row r="236" spans="2:33" x14ac:dyDescent="0.15">
      <c r="B236" s="21"/>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row>
    <row r="237" spans="2:33" x14ac:dyDescent="0.1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spans="2:33" x14ac:dyDescent="0.15">
      <c r="B238" s="21"/>
      <c r="C238" s="21"/>
      <c r="D238" s="21"/>
      <c r="E238" s="21"/>
      <c r="F238" s="21"/>
      <c r="G238" s="21" t="s">
        <v>70</v>
      </c>
      <c r="H238" s="21"/>
      <c r="I238" s="21"/>
      <c r="J238" s="21"/>
      <c r="K238" s="21"/>
      <c r="L238" s="21"/>
      <c r="M238" s="21"/>
      <c r="N238" s="21" t="s">
        <v>71</v>
      </c>
      <c r="O238" s="21"/>
      <c r="P238" s="21"/>
      <c r="Q238" s="21"/>
      <c r="R238" s="21"/>
      <c r="S238" s="21"/>
      <c r="T238" s="21"/>
      <c r="U238" s="21"/>
      <c r="V238" s="21"/>
      <c r="W238" s="21"/>
      <c r="X238" s="21"/>
      <c r="Y238" s="21"/>
      <c r="Z238" s="21"/>
      <c r="AA238" s="21"/>
      <c r="AB238" s="21"/>
      <c r="AC238" s="21"/>
      <c r="AD238" s="21"/>
      <c r="AE238" s="21"/>
      <c r="AF238" s="21"/>
      <c r="AG238" s="21"/>
    </row>
    <row r="239" spans="2:33" x14ac:dyDescent="0.1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spans="2:33" ht="13.5" customHeight="1" x14ac:dyDescent="0.15">
      <c r="B240" s="21"/>
      <c r="C240" s="84" t="s">
        <v>989</v>
      </c>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row>
    <row r="241" spans="2:33" ht="27" customHeight="1" x14ac:dyDescent="0.15">
      <c r="B241" s="21"/>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row>
    <row r="242" spans="2:33" x14ac:dyDescent="0.1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spans="2:33" x14ac:dyDescent="0.15">
      <c r="B243" s="21"/>
      <c r="C243" s="21"/>
      <c r="D243" s="21"/>
      <c r="E243" s="21"/>
      <c r="F243" s="21"/>
      <c r="G243" s="21" t="s">
        <v>70</v>
      </c>
      <c r="H243" s="21"/>
      <c r="I243" s="21"/>
      <c r="J243" s="21"/>
      <c r="K243" s="21"/>
      <c r="L243" s="21"/>
      <c r="M243" s="21"/>
      <c r="N243" s="21" t="s">
        <v>71</v>
      </c>
      <c r="O243" s="21"/>
      <c r="P243" s="21"/>
      <c r="Q243" s="21"/>
      <c r="R243" s="21"/>
      <c r="S243" s="21"/>
      <c r="T243" s="21"/>
      <c r="U243" s="21"/>
      <c r="V243" s="21"/>
      <c r="W243" s="21"/>
      <c r="X243" s="21"/>
      <c r="Y243" s="21"/>
      <c r="Z243" s="21"/>
      <c r="AA243" s="21"/>
      <c r="AB243" s="21"/>
      <c r="AC243" s="21"/>
      <c r="AD243" s="21"/>
      <c r="AE243" s="21"/>
      <c r="AF243" s="21"/>
      <c r="AG243" s="21"/>
    </row>
    <row r="244" spans="2:33" x14ac:dyDescent="0.15">
      <c r="B244" s="21"/>
      <c r="C244" s="21"/>
      <c r="D244" s="21"/>
      <c r="E244" s="21" t="s">
        <v>72</v>
      </c>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spans="2:33" x14ac:dyDescent="0.15">
      <c r="B245" s="21"/>
      <c r="C245" s="21"/>
      <c r="D245" s="21"/>
      <c r="E245" s="111"/>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3"/>
    </row>
    <row r="246" spans="2:33" x14ac:dyDescent="0.15">
      <c r="B246" s="21"/>
      <c r="C246" s="21"/>
      <c r="D246" s="21"/>
      <c r="E246" s="114"/>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7"/>
    </row>
    <row r="247" spans="2:33" x14ac:dyDescent="0.15">
      <c r="B247" s="2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21"/>
      <c r="AG247" s="21"/>
    </row>
    <row r="248" spans="2:33" x14ac:dyDescent="0.1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row>
    <row r="249" spans="2:33" x14ac:dyDescent="0.15">
      <c r="B249" s="21" t="s">
        <v>73</v>
      </c>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spans="2:33" ht="13.5" customHeight="1" x14ac:dyDescent="0.15">
      <c r="B250" s="21"/>
      <c r="C250" s="122" t="s">
        <v>74</v>
      </c>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row>
    <row r="251" spans="2:33" x14ac:dyDescent="0.15">
      <c r="B251" s="21"/>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row>
    <row r="252" spans="2:33" x14ac:dyDescent="0.15">
      <c r="B252" s="21"/>
      <c r="C252" s="21" t="s">
        <v>75</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row>
    <row r="253" spans="2:33" x14ac:dyDescent="0.1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spans="2:33" ht="13.5" customHeight="1" x14ac:dyDescent="0.15">
      <c r="B254" s="21"/>
      <c r="C254" s="21"/>
      <c r="D254" s="21"/>
      <c r="E254" s="84" t="s">
        <v>984</v>
      </c>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row>
    <row r="255" spans="2:33" x14ac:dyDescent="0.15">
      <c r="B255" s="21"/>
      <c r="C255" s="21"/>
      <c r="D255" s="21"/>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row>
    <row r="256" spans="2:33" x14ac:dyDescent="0.15">
      <c r="B256" s="21"/>
      <c r="C256" s="21"/>
      <c r="D256" s="21"/>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row>
    <row r="257" spans="2:33" x14ac:dyDescent="0.15">
      <c r="B257" s="21"/>
      <c r="C257" s="21"/>
      <c r="D257" s="21"/>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row>
    <row r="258" spans="2:33" x14ac:dyDescent="0.15">
      <c r="B258" s="21"/>
      <c r="C258" s="21"/>
      <c r="D258" s="21"/>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row>
    <row r="259" spans="2:33" x14ac:dyDescent="0.15">
      <c r="B259" s="21"/>
      <c r="C259" s="21"/>
      <c r="D259" s="21"/>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row>
    <row r="260" spans="2:33" ht="13.5" customHeight="1" x14ac:dyDescent="0.15">
      <c r="B260" s="21"/>
      <c r="C260" s="21"/>
      <c r="D260" s="21"/>
      <c r="E260" s="84" t="s">
        <v>985</v>
      </c>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row>
    <row r="261" spans="2:33" x14ac:dyDescent="0.15">
      <c r="B261" s="21"/>
      <c r="C261" s="21"/>
      <c r="D261" s="21"/>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row>
    <row r="262" spans="2:33" x14ac:dyDescent="0.15">
      <c r="B262" s="21"/>
      <c r="C262" s="21"/>
      <c r="D262" s="21"/>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row>
    <row r="263" spans="2:33" x14ac:dyDescent="0.15">
      <c r="B263" s="21"/>
      <c r="C263" s="21"/>
      <c r="D263" s="21"/>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row>
    <row r="264" spans="2:33" x14ac:dyDescent="0.15">
      <c r="B264" s="21"/>
      <c r="C264" s="21"/>
      <c r="D264" s="21"/>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row>
    <row r="265" spans="2:33" ht="13.5" customHeight="1" x14ac:dyDescent="0.15">
      <c r="B265" s="21"/>
      <c r="C265" s="21"/>
      <c r="D265" s="21"/>
      <c r="E265" s="84" t="s">
        <v>986</v>
      </c>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row>
    <row r="266" spans="2:33" x14ac:dyDescent="0.15">
      <c r="B266" s="21"/>
      <c r="C266" s="21"/>
      <c r="D266" s="21"/>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row>
    <row r="267" spans="2:33" x14ac:dyDescent="0.15">
      <c r="B267" s="21"/>
      <c r="C267" s="21"/>
      <c r="D267" s="21"/>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row>
    <row r="268" spans="2:33" x14ac:dyDescent="0.15">
      <c r="B268" s="21"/>
      <c r="C268" s="21"/>
      <c r="D268" s="21"/>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row>
    <row r="269" spans="2:33" x14ac:dyDescent="0.15">
      <c r="B269" s="21"/>
      <c r="C269" s="21"/>
      <c r="D269" s="21"/>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row>
    <row r="270" spans="2:33" ht="13.5" customHeight="1" x14ac:dyDescent="0.15">
      <c r="B270" s="21"/>
      <c r="C270" s="21"/>
      <c r="D270" s="21"/>
      <c r="E270" s="84" t="s">
        <v>82</v>
      </c>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row>
    <row r="271" spans="2:33" x14ac:dyDescent="0.15">
      <c r="B271" s="21"/>
      <c r="C271" s="21"/>
      <c r="D271" s="21"/>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row>
    <row r="272" spans="2:33" x14ac:dyDescent="0.15">
      <c r="B272" s="21"/>
      <c r="C272" s="21"/>
      <c r="D272" s="21"/>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row>
    <row r="273" spans="2:33" x14ac:dyDescent="0.15">
      <c r="B273" s="21"/>
      <c r="C273" s="21"/>
      <c r="D273" s="21"/>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row>
    <row r="274" spans="2:33" x14ac:dyDescent="0.15">
      <c r="B274" s="21"/>
      <c r="C274" s="21"/>
      <c r="D274" s="21"/>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row>
    <row r="275" spans="2:33" x14ac:dyDescent="0.1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row>
    <row r="276" spans="2:33" x14ac:dyDescent="0.15">
      <c r="B276" s="21" t="s">
        <v>76</v>
      </c>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row>
    <row r="277" spans="2:33" x14ac:dyDescent="0.15">
      <c r="B277" s="21"/>
      <c r="C277" s="42" t="s">
        <v>77</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row>
    <row r="278" spans="2:33" x14ac:dyDescent="0.15">
      <c r="B278" s="21"/>
      <c r="C278" s="42" t="s">
        <v>78</v>
      </c>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row>
    <row r="279" spans="2:33" x14ac:dyDescent="0.15">
      <c r="B279" s="21"/>
      <c r="C279" s="115"/>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7"/>
    </row>
    <row r="280" spans="2:33" x14ac:dyDescent="0.15">
      <c r="B280" s="21"/>
      <c r="C280" s="118"/>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3"/>
    </row>
    <row r="281" spans="2:33" x14ac:dyDescent="0.15">
      <c r="B281" s="21"/>
      <c r="C281" s="118"/>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3"/>
    </row>
    <row r="282" spans="2:33" x14ac:dyDescent="0.15">
      <c r="B282" s="21"/>
      <c r="C282" s="118"/>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3"/>
    </row>
    <row r="283" spans="2:33" x14ac:dyDescent="0.15">
      <c r="B283" s="21"/>
      <c r="C283" s="118"/>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3"/>
    </row>
    <row r="284" spans="2:33" x14ac:dyDescent="0.15">
      <c r="B284" s="21"/>
      <c r="C284" s="118"/>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3"/>
    </row>
    <row r="285" spans="2:33" x14ac:dyDescent="0.15">
      <c r="B285" s="21"/>
      <c r="C285" s="118"/>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3"/>
    </row>
    <row r="286" spans="2:33" x14ac:dyDescent="0.15">
      <c r="B286" s="21"/>
      <c r="C286" s="118"/>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3"/>
    </row>
    <row r="287" spans="2:33" x14ac:dyDescent="0.15">
      <c r="B287" s="21"/>
      <c r="C287" s="118"/>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3"/>
    </row>
    <row r="288" spans="2:33" x14ac:dyDescent="0.15">
      <c r="B288" s="21"/>
      <c r="C288" s="118"/>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3"/>
    </row>
    <row r="289" spans="2:33" x14ac:dyDescent="0.15">
      <c r="B289" s="21"/>
      <c r="C289" s="118"/>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3"/>
    </row>
    <row r="290" spans="2:33" x14ac:dyDescent="0.15">
      <c r="B290" s="21"/>
      <c r="C290" s="118"/>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3"/>
    </row>
    <row r="291" spans="2:33" x14ac:dyDescent="0.15">
      <c r="B291" s="21"/>
      <c r="C291" s="118"/>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3"/>
    </row>
    <row r="292" spans="2:33" x14ac:dyDescent="0.15">
      <c r="B292" s="21"/>
      <c r="C292" s="118"/>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3"/>
    </row>
    <row r="293" spans="2:33" x14ac:dyDescent="0.15">
      <c r="B293" s="21"/>
      <c r="C293" s="118"/>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3"/>
    </row>
    <row r="294" spans="2:33" x14ac:dyDescent="0.15">
      <c r="B294" s="21"/>
      <c r="C294" s="118"/>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3"/>
    </row>
    <row r="295" spans="2:33" x14ac:dyDescent="0.15">
      <c r="B295" s="21"/>
      <c r="C295" s="118"/>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3"/>
    </row>
    <row r="296" spans="2:33" x14ac:dyDescent="0.15">
      <c r="B296" s="21"/>
      <c r="C296" s="118"/>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3"/>
    </row>
    <row r="297" spans="2:33" x14ac:dyDescent="0.15">
      <c r="B297" s="21"/>
      <c r="C297" s="118"/>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3"/>
    </row>
    <row r="298" spans="2:33" ht="13.5" customHeight="1" x14ac:dyDescent="0.15">
      <c r="B298" s="21"/>
      <c r="C298" s="119"/>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1"/>
    </row>
    <row r="299" spans="2:33" x14ac:dyDescent="0.15">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row>
    <row r="300" spans="2:33" x14ac:dyDescent="0.15">
      <c r="B300" s="21" t="s">
        <v>79</v>
      </c>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row>
    <row r="301" spans="2:33" ht="13.5" customHeight="1" x14ac:dyDescent="0.15">
      <c r="B301" s="21"/>
      <c r="C301" s="92" t="s">
        <v>1004</v>
      </c>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row>
    <row r="302" spans="2:33" x14ac:dyDescent="0.15">
      <c r="B302" s="21"/>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row>
    <row r="303" spans="2:33" x14ac:dyDescent="0.15">
      <c r="B303" s="21"/>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row>
    <row r="304" spans="2:33" x14ac:dyDescent="0.15">
      <c r="B304" s="21"/>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row>
    <row r="305" spans="1:36" ht="13.5" customHeight="1" x14ac:dyDescent="0.15">
      <c r="B305" s="21"/>
      <c r="C305" s="84" t="s">
        <v>568</v>
      </c>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row>
    <row r="306" spans="1:36" x14ac:dyDescent="0.15">
      <c r="B306" s="39"/>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row>
    <row r="307" spans="1:36" x14ac:dyDescent="0.15">
      <c r="B307" s="21"/>
      <c r="C307" s="88" t="s">
        <v>1082</v>
      </c>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row>
    <row r="308" spans="1:36" x14ac:dyDescent="0.15">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row>
    <row r="309" spans="1:36" s="21" customFormat="1" x14ac:dyDescent="0.15">
      <c r="A309" s="21" t="s">
        <v>1002</v>
      </c>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row>
    <row r="310" spans="1:36" s="21" customFormat="1" x14ac:dyDescent="0.15">
      <c r="A310" s="21" t="s">
        <v>569</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row>
    <row r="311" spans="1:36" ht="13.5" customHeight="1" x14ac:dyDescent="0.15">
      <c r="B311" s="21"/>
      <c r="C311" s="103" t="s">
        <v>570</v>
      </c>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row>
    <row r="312" spans="1:36" ht="13.5" customHeight="1" x14ac:dyDescent="0.15">
      <c r="B312" s="21"/>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row>
    <row r="313" spans="1:36" x14ac:dyDescent="0.15">
      <c r="B313" s="21"/>
      <c r="C313" s="104" t="s">
        <v>50</v>
      </c>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21"/>
      <c r="AG313" s="21"/>
    </row>
    <row r="314" spans="1:36" x14ac:dyDescent="0.15">
      <c r="B314" s="21"/>
      <c r="C314" s="104" t="s">
        <v>51</v>
      </c>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21"/>
      <c r="AG314" s="21"/>
    </row>
    <row r="315" spans="1:36" x14ac:dyDescent="0.15">
      <c r="B315" s="21"/>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21"/>
      <c r="AG315" s="21"/>
    </row>
    <row r="316" spans="1:36" x14ac:dyDescent="0.15">
      <c r="B316" s="21"/>
      <c r="C316" s="43"/>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27"/>
      <c r="AG316" s="45"/>
    </row>
    <row r="317" spans="1:36" s="21" customFormat="1" x14ac:dyDescent="0.15">
      <c r="C317" s="94" t="s">
        <v>988</v>
      </c>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6"/>
      <c r="AJ317" s="22"/>
    </row>
    <row r="318" spans="1:36" s="21" customFormat="1" ht="13.5" customHeight="1" x14ac:dyDescent="0.15">
      <c r="C318" s="46"/>
      <c r="E318" s="92" t="s">
        <v>571</v>
      </c>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3"/>
      <c r="AJ318" s="22"/>
    </row>
    <row r="319" spans="1:36" s="21" customFormat="1" x14ac:dyDescent="0.15">
      <c r="C319" s="46"/>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3"/>
      <c r="AJ319" s="22"/>
    </row>
    <row r="320" spans="1:36" s="21" customFormat="1" x14ac:dyDescent="0.15">
      <c r="C320" s="46"/>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3"/>
      <c r="AJ320" s="22"/>
    </row>
    <row r="321" spans="2:36" s="21" customFormat="1" x14ac:dyDescent="0.15">
      <c r="C321" s="46"/>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3"/>
      <c r="AJ321" s="22"/>
    </row>
    <row r="322" spans="2:36" ht="13.5" customHeight="1" x14ac:dyDescent="0.15">
      <c r="B322" s="21"/>
      <c r="C322" s="46"/>
      <c r="D322" s="21"/>
      <c r="E322" s="92" t="s">
        <v>996</v>
      </c>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3"/>
    </row>
    <row r="323" spans="2:36" ht="13.5" customHeight="1" x14ac:dyDescent="0.15">
      <c r="B323" s="21"/>
      <c r="C323" s="46"/>
      <c r="D323" s="21"/>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3"/>
    </row>
    <row r="324" spans="2:36" ht="13.5" customHeight="1" x14ac:dyDescent="0.15">
      <c r="B324" s="21"/>
      <c r="C324" s="46"/>
      <c r="D324" s="21"/>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3"/>
    </row>
    <row r="325" spans="2:36" ht="13.5" customHeight="1" x14ac:dyDescent="0.15">
      <c r="B325" s="21"/>
      <c r="C325" s="46"/>
      <c r="D325" s="21"/>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3"/>
    </row>
    <row r="326" spans="2:36" s="21" customFormat="1" ht="13.5" customHeight="1" x14ac:dyDescent="0.15">
      <c r="C326" s="46"/>
      <c r="E326" s="92" t="s">
        <v>995</v>
      </c>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3"/>
      <c r="AJ326" s="22"/>
    </row>
    <row r="327" spans="2:36" s="26" customFormat="1" ht="13.5" customHeight="1" x14ac:dyDescent="0.15">
      <c r="C327" s="46"/>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3"/>
      <c r="AJ327" s="22"/>
    </row>
    <row r="328" spans="2:36" s="26" customFormat="1" ht="13.5" customHeight="1" x14ac:dyDescent="0.15">
      <c r="C328" s="46"/>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3"/>
      <c r="AJ328" s="22"/>
    </row>
    <row r="329" spans="2:36" s="21" customFormat="1" ht="13.5" customHeight="1" x14ac:dyDescent="0.15">
      <c r="C329" s="46"/>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3"/>
      <c r="AJ329" s="22"/>
    </row>
    <row r="330" spans="2:36" s="21" customFormat="1" x14ac:dyDescent="0.15">
      <c r="C330" s="46"/>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3"/>
      <c r="AJ330" s="22"/>
    </row>
    <row r="331" spans="2:36" s="21" customFormat="1" ht="13.5" customHeight="1" x14ac:dyDescent="0.15">
      <c r="C331" s="46"/>
      <c r="E331" s="92" t="s">
        <v>1000</v>
      </c>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3"/>
      <c r="AJ331" s="22"/>
    </row>
    <row r="332" spans="2:36" s="21" customFormat="1" x14ac:dyDescent="0.15">
      <c r="C332" s="46"/>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3"/>
      <c r="AJ332" s="22"/>
    </row>
    <row r="333" spans="2:36" s="21" customFormat="1" x14ac:dyDescent="0.15">
      <c r="C333" s="46"/>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3"/>
      <c r="AJ333" s="22"/>
    </row>
    <row r="334" spans="2:36" s="21" customFormat="1" x14ac:dyDescent="0.15">
      <c r="C334" s="46"/>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3"/>
      <c r="AJ334" s="22"/>
    </row>
    <row r="335" spans="2:36" s="21" customFormat="1" x14ac:dyDescent="0.15">
      <c r="C335" s="46"/>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3"/>
      <c r="AJ335" s="22"/>
    </row>
    <row r="336" spans="2:36" s="52" customFormat="1" x14ac:dyDescent="0.15">
      <c r="C336" s="46"/>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3"/>
      <c r="AJ336" s="22"/>
    </row>
    <row r="337" spans="1:36" s="21" customFormat="1" x14ac:dyDescent="0.15">
      <c r="C337" s="46"/>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3"/>
      <c r="AJ337" s="22"/>
    </row>
    <row r="338" spans="1:36" ht="13.5" customHeight="1" x14ac:dyDescent="0.15">
      <c r="B338" s="21"/>
      <c r="C338" s="46"/>
      <c r="D338" s="21"/>
      <c r="E338" s="92" t="s">
        <v>572</v>
      </c>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3"/>
    </row>
    <row r="339" spans="1:36" ht="13.5" customHeight="1" x14ac:dyDescent="0.15">
      <c r="B339" s="21"/>
      <c r="C339" s="46"/>
      <c r="D339" s="21"/>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3"/>
    </row>
    <row r="340" spans="1:36" x14ac:dyDescent="0.15">
      <c r="B340" s="21"/>
      <c r="C340" s="46"/>
      <c r="D340" s="21"/>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3"/>
    </row>
    <row r="341" spans="1:36" x14ac:dyDescent="0.15">
      <c r="B341" s="21"/>
      <c r="C341" s="46"/>
      <c r="D341" s="2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7"/>
    </row>
    <row r="342" spans="1:36" s="21" customFormat="1" x14ac:dyDescent="0.15">
      <c r="C342" s="89" t="s">
        <v>987</v>
      </c>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1"/>
      <c r="AJ342" s="22"/>
    </row>
    <row r="343" spans="1:36" s="21" customFormat="1" ht="13.5" customHeight="1" x14ac:dyDescent="0.15">
      <c r="C343" s="46"/>
      <c r="E343" s="92" t="s">
        <v>1001</v>
      </c>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3"/>
      <c r="AJ343" s="22"/>
    </row>
    <row r="344" spans="1:36" s="21" customFormat="1" ht="13.5" customHeight="1" x14ac:dyDescent="0.15">
      <c r="C344" s="46"/>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3"/>
      <c r="AJ344" s="22"/>
    </row>
    <row r="345" spans="1:36" x14ac:dyDescent="0.15">
      <c r="B345" s="21"/>
      <c r="C345" s="48"/>
      <c r="D345" s="49"/>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1"/>
    </row>
    <row r="346" spans="1:36" s="21" customFormat="1" x14ac:dyDescent="0.15">
      <c r="C346" s="89" t="s">
        <v>573</v>
      </c>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1"/>
      <c r="AJ346" s="22"/>
    </row>
    <row r="347" spans="1:36" ht="13.5" customHeight="1" x14ac:dyDescent="0.15">
      <c r="B347" s="21"/>
      <c r="C347" s="46"/>
      <c r="D347" s="21"/>
      <c r="E347" s="84" t="s">
        <v>999</v>
      </c>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5"/>
    </row>
    <row r="348" spans="1:36" ht="13.5" customHeight="1" x14ac:dyDescent="0.15">
      <c r="B348" s="21"/>
      <c r="C348" s="46"/>
      <c r="D348" s="21"/>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5"/>
    </row>
    <row r="349" spans="1:36" ht="13.5" customHeight="1" x14ac:dyDescent="0.15">
      <c r="A349" s="26"/>
      <c r="B349" s="26"/>
      <c r="C349" s="46"/>
      <c r="D349" s="26"/>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5"/>
      <c r="AH349" s="26"/>
      <c r="AI349" s="26"/>
    </row>
    <row r="350" spans="1:36" ht="13.5" customHeight="1" x14ac:dyDescent="0.15">
      <c r="B350" s="21"/>
      <c r="C350" s="46"/>
      <c r="D350" s="21"/>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5"/>
    </row>
    <row r="351" spans="1:36" x14ac:dyDescent="0.15">
      <c r="B351" s="21"/>
      <c r="C351" s="46"/>
      <c r="D351" s="21"/>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5"/>
    </row>
    <row r="352" spans="1:36" ht="13.5" customHeight="1" x14ac:dyDescent="0.15">
      <c r="B352" s="21"/>
      <c r="C352" s="46"/>
      <c r="D352" s="21"/>
      <c r="E352" s="92" t="s">
        <v>980</v>
      </c>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3"/>
    </row>
    <row r="353" spans="1:36" ht="13.5" customHeight="1" x14ac:dyDescent="0.15">
      <c r="B353" s="21"/>
      <c r="C353" s="46"/>
      <c r="D353" s="21"/>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3"/>
    </row>
    <row r="354" spans="1:36" ht="13.5" customHeight="1" x14ac:dyDescent="0.15">
      <c r="B354" s="21"/>
      <c r="C354" s="46"/>
      <c r="D354" s="21"/>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3"/>
    </row>
    <row r="355" spans="1:36" ht="13.5" customHeight="1" x14ac:dyDescent="0.15">
      <c r="B355" s="21"/>
      <c r="C355" s="46"/>
      <c r="D355" s="21"/>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3"/>
    </row>
    <row r="356" spans="1:36" x14ac:dyDescent="0.15">
      <c r="B356" s="21"/>
      <c r="C356" s="46"/>
      <c r="D356" s="21"/>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3"/>
    </row>
    <row r="357" spans="1:36" ht="13.5" customHeight="1" x14ac:dyDescent="0.15">
      <c r="B357" s="21"/>
      <c r="C357" s="46"/>
      <c r="D357" s="21"/>
      <c r="E357" s="84" t="s">
        <v>997</v>
      </c>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5"/>
    </row>
    <row r="358" spans="1:36" ht="13.5" customHeight="1" x14ac:dyDescent="0.15">
      <c r="A358" s="26"/>
      <c r="B358" s="26"/>
      <c r="C358" s="46"/>
      <c r="D358" s="26"/>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5"/>
      <c r="AH358" s="26"/>
      <c r="AI358" s="26"/>
    </row>
    <row r="359" spans="1:36" x14ac:dyDescent="0.15">
      <c r="B359" s="21"/>
      <c r="C359" s="46"/>
      <c r="D359" s="21"/>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5"/>
    </row>
    <row r="360" spans="1:36" x14ac:dyDescent="0.15">
      <c r="B360" s="21"/>
      <c r="C360" s="48"/>
      <c r="D360" s="49"/>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1"/>
    </row>
    <row r="361" spans="1:36" s="21" customFormat="1" x14ac:dyDescent="0.15">
      <c r="C361" s="94" t="s">
        <v>574</v>
      </c>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6"/>
      <c r="AJ361" s="22"/>
    </row>
    <row r="362" spans="1:36" ht="13.5" customHeight="1" x14ac:dyDescent="0.15">
      <c r="B362" s="21"/>
      <c r="C362" s="46"/>
      <c r="D362" s="21"/>
      <c r="E362" s="97" t="s">
        <v>998</v>
      </c>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8"/>
    </row>
    <row r="363" spans="1:36" ht="13.5" customHeight="1" x14ac:dyDescent="0.15">
      <c r="B363" s="21"/>
      <c r="C363" s="46"/>
      <c r="D363" s="21"/>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100"/>
    </row>
    <row r="364" spans="1:36" ht="13.5" customHeight="1" x14ac:dyDescent="0.15">
      <c r="B364" s="21"/>
      <c r="C364" s="46"/>
      <c r="D364" s="21"/>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100"/>
    </row>
    <row r="365" spans="1:36" x14ac:dyDescent="0.15">
      <c r="B365" s="21"/>
      <c r="C365" s="46"/>
      <c r="D365" s="2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2"/>
    </row>
    <row r="366" spans="1:36" ht="13.5" customHeight="1" x14ac:dyDescent="0.15">
      <c r="B366" s="21"/>
      <c r="C366" s="46"/>
      <c r="D366" s="21"/>
      <c r="E366" s="84" t="s">
        <v>981</v>
      </c>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5"/>
    </row>
    <row r="367" spans="1:36" ht="13.5" customHeight="1" x14ac:dyDescent="0.15">
      <c r="B367" s="21"/>
      <c r="C367" s="46"/>
      <c r="D367" s="21"/>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5"/>
    </row>
    <row r="368" spans="1:36" x14ac:dyDescent="0.15">
      <c r="B368" s="21"/>
      <c r="C368" s="46"/>
      <c r="D368" s="21"/>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5"/>
    </row>
    <row r="369" spans="2:36" ht="13.5" customHeight="1" x14ac:dyDescent="0.15">
      <c r="B369" s="21"/>
      <c r="C369" s="46"/>
      <c r="D369" s="21"/>
      <c r="E369" s="84" t="s">
        <v>982</v>
      </c>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5"/>
    </row>
    <row r="370" spans="2:36" x14ac:dyDescent="0.15">
      <c r="B370" s="21"/>
      <c r="C370" s="46"/>
      <c r="D370" s="21"/>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5"/>
    </row>
    <row r="371" spans="2:36" x14ac:dyDescent="0.15">
      <c r="B371" s="21"/>
      <c r="C371" s="46"/>
      <c r="D371" s="21"/>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5"/>
    </row>
    <row r="372" spans="2:36" x14ac:dyDescent="0.15">
      <c r="B372" s="21"/>
      <c r="C372" s="46"/>
      <c r="D372" s="21"/>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5"/>
    </row>
    <row r="373" spans="2:36" x14ac:dyDescent="0.15">
      <c r="B373" s="21"/>
      <c r="C373" s="46"/>
      <c r="D373" s="21"/>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5"/>
    </row>
    <row r="374" spans="2:36" x14ac:dyDescent="0.15">
      <c r="B374" s="21"/>
      <c r="C374" s="33"/>
      <c r="D374" s="34"/>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7"/>
    </row>
    <row r="375" spans="2:36" s="21" customFormat="1" x14ac:dyDescent="0.15">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J375" s="22"/>
    </row>
    <row r="376" spans="2:36" x14ac:dyDescent="0.15">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row>
    <row r="377" spans="2:36" x14ac:dyDescent="0.15">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J377" s="21"/>
    </row>
  </sheetData>
  <mergeCells count="206">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 ref="M31:S31"/>
    <mergeCell ref="L32:AG33"/>
    <mergeCell ref="L34:W34"/>
    <mergeCell ref="L35:AG35"/>
    <mergeCell ref="L39:AG39"/>
    <mergeCell ref="L40:AG40"/>
    <mergeCell ref="L24:AG24"/>
    <mergeCell ref="L27:AG27"/>
    <mergeCell ref="L28:AG28"/>
    <mergeCell ref="L29:AG29"/>
    <mergeCell ref="L30:AE30"/>
    <mergeCell ref="AF30:AG30"/>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C65:R65"/>
    <mergeCell ref="S65:AA65"/>
    <mergeCell ref="AB65:AG65"/>
    <mergeCell ref="C66:R66"/>
    <mergeCell ref="S66:AA66"/>
    <mergeCell ref="AB66:AG66"/>
    <mergeCell ref="L52:W52"/>
    <mergeCell ref="L53:AG53"/>
    <mergeCell ref="C58:AG58"/>
    <mergeCell ref="C64:R64"/>
    <mergeCell ref="S64:AA64"/>
    <mergeCell ref="AB64:AG64"/>
    <mergeCell ref="B56:AH56"/>
    <mergeCell ref="C69:R69"/>
    <mergeCell ref="S69:AA69"/>
    <mergeCell ref="AB69:AG69"/>
    <mergeCell ref="C70:R70"/>
    <mergeCell ref="S70:AA70"/>
    <mergeCell ref="AB70:AG70"/>
    <mergeCell ref="C67:R67"/>
    <mergeCell ref="S67:AA67"/>
    <mergeCell ref="AB67:AG67"/>
    <mergeCell ref="C68:R68"/>
    <mergeCell ref="S68:AA68"/>
    <mergeCell ref="AB68:AG68"/>
    <mergeCell ref="D79:AG81"/>
    <mergeCell ref="D83:AG95"/>
    <mergeCell ref="D97:AG113"/>
    <mergeCell ref="D115:AG124"/>
    <mergeCell ref="D128:AG128"/>
    <mergeCell ref="D129:AG129"/>
    <mergeCell ref="C71:R71"/>
    <mergeCell ref="S71:AA71"/>
    <mergeCell ref="AB71:AG71"/>
    <mergeCell ref="C72:R72"/>
    <mergeCell ref="S72:AA72"/>
    <mergeCell ref="AB72:AG72"/>
    <mergeCell ref="O76:AG77"/>
    <mergeCell ref="E139:G140"/>
    <mergeCell ref="H139:Y139"/>
    <mergeCell ref="AB139:AC139"/>
    <mergeCell ref="AE139:AF139"/>
    <mergeCell ref="AB140:AC140"/>
    <mergeCell ref="AE140:AF140"/>
    <mergeCell ref="H140:Y140"/>
    <mergeCell ref="D130:AG130"/>
    <mergeCell ref="D131:AG131"/>
    <mergeCell ref="D132:AG132"/>
    <mergeCell ref="H136:Y136"/>
    <mergeCell ref="Z136:AG136"/>
    <mergeCell ref="E137:G138"/>
    <mergeCell ref="H137:Y137"/>
    <mergeCell ref="AB137:AC137"/>
    <mergeCell ref="AE137:AF137"/>
    <mergeCell ref="AB138:AC138"/>
    <mergeCell ref="AE138:AF138"/>
    <mergeCell ref="H138:Y138"/>
    <mergeCell ref="Z137:AA137"/>
    <mergeCell ref="Z138:AA138"/>
    <mergeCell ref="Z139:AA139"/>
    <mergeCell ref="Z140:AA140"/>
    <mergeCell ref="E143:G144"/>
    <mergeCell ref="H143:Y143"/>
    <mergeCell ref="AB143:AC143"/>
    <mergeCell ref="AE143:AF143"/>
    <mergeCell ref="AB144:AC144"/>
    <mergeCell ref="AE144:AF144"/>
    <mergeCell ref="H144:Y144"/>
    <mergeCell ref="E141:G142"/>
    <mergeCell ref="H141:Y141"/>
    <mergeCell ref="AB141:AC141"/>
    <mergeCell ref="AE141:AF141"/>
    <mergeCell ref="AB142:AC142"/>
    <mergeCell ref="AE142:AF142"/>
    <mergeCell ref="H142:Y142"/>
    <mergeCell ref="Z141:AA141"/>
    <mergeCell ref="Z142:AA142"/>
    <mergeCell ref="Z143:AA143"/>
    <mergeCell ref="Z144:AA144"/>
    <mergeCell ref="D158:H160"/>
    <mergeCell ref="I158:AG160"/>
    <mergeCell ref="AB146:AC146"/>
    <mergeCell ref="AE146:AF146"/>
    <mergeCell ref="H146:Y146"/>
    <mergeCell ref="Q150:R150"/>
    <mergeCell ref="T150:U150"/>
    <mergeCell ref="W150:X150"/>
    <mergeCell ref="E145:G146"/>
    <mergeCell ref="H145:Y145"/>
    <mergeCell ref="AB145:AC145"/>
    <mergeCell ref="AE145:AF145"/>
    <mergeCell ref="D155:H157"/>
    <mergeCell ref="I155:AG157"/>
    <mergeCell ref="Z145:AA145"/>
    <mergeCell ref="Z146:AA146"/>
    <mergeCell ref="N150:P150"/>
    <mergeCell ref="P166:Q166"/>
    <mergeCell ref="S166:T166"/>
    <mergeCell ref="V166:W166"/>
    <mergeCell ref="D162:AA162"/>
    <mergeCell ref="C173:I175"/>
    <mergeCell ref="J173:Q175"/>
    <mergeCell ref="R173:Y175"/>
    <mergeCell ref="Z173:AG175"/>
    <mergeCell ref="C176:I178"/>
    <mergeCell ref="J176:Q178"/>
    <mergeCell ref="R176:Y178"/>
    <mergeCell ref="Z176:AG178"/>
    <mergeCell ref="C170:AE170"/>
    <mergeCell ref="C172:I172"/>
    <mergeCell ref="J172:Q172"/>
    <mergeCell ref="R172:Y172"/>
    <mergeCell ref="Z172:AG172"/>
    <mergeCell ref="M166:O166"/>
    <mergeCell ref="C179:I181"/>
    <mergeCell ref="J179:Q181"/>
    <mergeCell ref="R179:Y181"/>
    <mergeCell ref="Z179:AG181"/>
    <mergeCell ref="C182:I184"/>
    <mergeCell ref="J182:Q184"/>
    <mergeCell ref="R182:Y184"/>
    <mergeCell ref="Z182:AG184"/>
    <mergeCell ref="E260:AG264"/>
    <mergeCell ref="C235:AG236"/>
    <mergeCell ref="C240:AG241"/>
    <mergeCell ref="E245:AG246"/>
    <mergeCell ref="C250:AG251"/>
    <mergeCell ref="E254:AG259"/>
    <mergeCell ref="D189:AG190"/>
    <mergeCell ref="D192:AG199"/>
    <mergeCell ref="D200:AG203"/>
    <mergeCell ref="D204:AG205"/>
    <mergeCell ref="D206:AG208"/>
    <mergeCell ref="D209:AG211"/>
    <mergeCell ref="C307:AG307"/>
    <mergeCell ref="C185:I187"/>
    <mergeCell ref="J185:Q187"/>
    <mergeCell ref="R185:Y187"/>
    <mergeCell ref="Z185:AG187"/>
    <mergeCell ref="C217:AG218"/>
    <mergeCell ref="C220:AG221"/>
    <mergeCell ref="E265:AG269"/>
    <mergeCell ref="E270:AG274"/>
    <mergeCell ref="C305:AG306"/>
    <mergeCell ref="C301:AG304"/>
    <mergeCell ref="C279:AG298"/>
    <mergeCell ref="C311:AG312"/>
    <mergeCell ref="C313:AE313"/>
    <mergeCell ref="C314:AE314"/>
    <mergeCell ref="C317:AG317"/>
    <mergeCell ref="E318:AG321"/>
    <mergeCell ref="E322:AG325"/>
    <mergeCell ref="E326:AG330"/>
    <mergeCell ref="E331:AG337"/>
    <mergeCell ref="E338:AG340"/>
    <mergeCell ref="E366:AG368"/>
    <mergeCell ref="E369:AG374"/>
    <mergeCell ref="I375:AG375"/>
    <mergeCell ref="C342:AG342"/>
    <mergeCell ref="E343:AG344"/>
    <mergeCell ref="C346:AG346"/>
    <mergeCell ref="E347:AG351"/>
    <mergeCell ref="E352:AG356"/>
    <mergeCell ref="E357:AG359"/>
    <mergeCell ref="C361:AG361"/>
    <mergeCell ref="E362:AG365"/>
  </mergeCells>
  <phoneticPr fontId="1"/>
  <dataValidations count="6">
    <dataValidation type="list" allowBlank="1" showInputMessage="1" showErrorMessage="1" sqref="C73: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type="list" allowBlank="1" showInputMessage="1" showErrorMessage="1" sqref="L43:M43">
      <formula1>"昭和,平成,令和"</formula1>
    </dataValidation>
    <dataValidation imeMode="off" allowBlank="1" showInputMessage="1" showErrorMessage="1" sqref="N43:O43 Q43:R43 T43:U43 AB137:AC146 V166:W166 Q150:R150 T150:U150 W150:X150 P166:Q166 S166:T166 AE137:AF146"/>
    <dataValidation type="list" allowBlank="1" showInputMessage="1" showErrorMessage="1" sqref="W7:X8">
      <formula1>"昭和,平成,令和"</formula1>
    </dataValidation>
    <dataValidation type="list" allowBlank="1" showInputMessage="1" showErrorMessage="1" sqref="Z137:AA146 N150:P150 M166:O166">
      <formula1>"令和"</formula1>
    </dataValidation>
    <dataValidation type="list" allowBlank="1" showInputMessage="1" showErrorMessage="1" sqref="C65:R72">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74803149606299213" bottom="0.74803149606299213" header="0.31496062992125984" footer="0.31496062992125984"/>
  <pageSetup paperSize="9" scale="90" fitToHeight="0" orientation="portrait" r:id="rId1"/>
  <headerFooter scaleWithDoc="0" alignWithMargins="0"/>
  <rowBreaks count="5" manualBreakCount="5">
    <brk id="61" max="34" man="1"/>
    <brk id="125" max="34" man="1"/>
    <brk id="187" max="34" man="1"/>
    <brk id="247" max="34" man="1"/>
    <brk id="30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180975</xdr:colOff>
                    <xdr:row>135</xdr:row>
                    <xdr:rowOff>152400</xdr:rowOff>
                  </from>
                  <to>
                    <xdr:col>4</xdr:col>
                    <xdr:colOff>85725</xdr:colOff>
                    <xdr:row>137</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180975</xdr:colOff>
                    <xdr:row>137</xdr:row>
                    <xdr:rowOff>142875</xdr:rowOff>
                  </from>
                  <to>
                    <xdr:col>4</xdr:col>
                    <xdr:colOff>85725</xdr:colOff>
                    <xdr:row>139</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171450</xdr:colOff>
                    <xdr:row>139</xdr:row>
                    <xdr:rowOff>133350</xdr:rowOff>
                  </from>
                  <to>
                    <xdr:col>4</xdr:col>
                    <xdr:colOff>76200</xdr:colOff>
                    <xdr:row>141</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180975</xdr:colOff>
                    <xdr:row>143</xdr:row>
                    <xdr:rowOff>142875</xdr:rowOff>
                  </from>
                  <to>
                    <xdr:col>4</xdr:col>
                    <xdr:colOff>85725</xdr:colOff>
                    <xdr:row>145</xdr:row>
                    <xdr:rowOff>47625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171450</xdr:colOff>
                    <xdr:row>141</xdr:row>
                    <xdr:rowOff>123825</xdr:rowOff>
                  </from>
                  <to>
                    <xdr:col>4</xdr:col>
                    <xdr:colOff>76200</xdr:colOff>
                    <xdr:row>143</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190500</xdr:colOff>
                    <xdr:row>225</xdr:row>
                    <xdr:rowOff>142875</xdr:rowOff>
                  </from>
                  <to>
                    <xdr:col>6</xdr:col>
                    <xdr:colOff>95250</xdr:colOff>
                    <xdr:row>227</xdr:row>
                    <xdr:rowOff>47625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190500</xdr:colOff>
                    <xdr:row>225</xdr:row>
                    <xdr:rowOff>152400</xdr:rowOff>
                  </from>
                  <to>
                    <xdr:col>13</xdr:col>
                    <xdr:colOff>95250</xdr:colOff>
                    <xdr:row>227</xdr:row>
                    <xdr:rowOff>57150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4</xdr:col>
                    <xdr:colOff>190500</xdr:colOff>
                    <xdr:row>229</xdr:row>
                    <xdr:rowOff>142875</xdr:rowOff>
                  </from>
                  <to>
                    <xdr:col>6</xdr:col>
                    <xdr:colOff>95250</xdr:colOff>
                    <xdr:row>231</xdr:row>
                    <xdr:rowOff>47625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11</xdr:col>
                    <xdr:colOff>190500</xdr:colOff>
                    <xdr:row>229</xdr:row>
                    <xdr:rowOff>152400</xdr:rowOff>
                  </from>
                  <to>
                    <xdr:col>13</xdr:col>
                    <xdr:colOff>95250</xdr:colOff>
                    <xdr:row>231</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xdr:col>
                    <xdr:colOff>190500</xdr:colOff>
                    <xdr:row>236</xdr:row>
                    <xdr:rowOff>142875</xdr:rowOff>
                  </from>
                  <to>
                    <xdr:col>6</xdr:col>
                    <xdr:colOff>95250</xdr:colOff>
                    <xdr:row>238</xdr:row>
                    <xdr:rowOff>47625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11</xdr:col>
                    <xdr:colOff>190500</xdr:colOff>
                    <xdr:row>236</xdr:row>
                    <xdr:rowOff>152400</xdr:rowOff>
                  </from>
                  <to>
                    <xdr:col>13</xdr:col>
                    <xdr:colOff>95250</xdr:colOff>
                    <xdr:row>238</xdr:row>
                    <xdr:rowOff>57150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4</xdr:col>
                    <xdr:colOff>190500</xdr:colOff>
                    <xdr:row>241</xdr:row>
                    <xdr:rowOff>142875</xdr:rowOff>
                  </from>
                  <to>
                    <xdr:col>6</xdr:col>
                    <xdr:colOff>95250</xdr:colOff>
                    <xdr:row>243</xdr:row>
                    <xdr:rowOff>47625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11</xdr:col>
                    <xdr:colOff>190500</xdr:colOff>
                    <xdr:row>241</xdr:row>
                    <xdr:rowOff>152400</xdr:rowOff>
                  </from>
                  <to>
                    <xdr:col>13</xdr:col>
                    <xdr:colOff>95250</xdr:colOff>
                    <xdr:row>243</xdr:row>
                    <xdr:rowOff>57150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xdr:col>
                    <xdr:colOff>161925</xdr:colOff>
                    <xdr:row>252</xdr:row>
                    <xdr:rowOff>142875</xdr:rowOff>
                  </from>
                  <to>
                    <xdr:col>4</xdr:col>
                    <xdr:colOff>66675</xdr:colOff>
                    <xdr:row>254</xdr:row>
                    <xdr:rowOff>47625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xdr:col>
                    <xdr:colOff>161925</xdr:colOff>
                    <xdr:row>258</xdr:row>
                    <xdr:rowOff>152400</xdr:rowOff>
                  </from>
                  <to>
                    <xdr:col>4</xdr:col>
                    <xdr:colOff>66675</xdr:colOff>
                    <xdr:row>260</xdr:row>
                    <xdr:rowOff>57150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xdr:col>
                    <xdr:colOff>161925</xdr:colOff>
                    <xdr:row>263</xdr:row>
                    <xdr:rowOff>152400</xdr:rowOff>
                  </from>
                  <to>
                    <xdr:col>4</xdr:col>
                    <xdr:colOff>66675</xdr:colOff>
                    <xdr:row>265</xdr:row>
                    <xdr:rowOff>57150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xdr:col>
                    <xdr:colOff>161925</xdr:colOff>
                    <xdr:row>268</xdr:row>
                    <xdr:rowOff>152400</xdr:rowOff>
                  </from>
                  <to>
                    <xdr:col>4</xdr:col>
                    <xdr:colOff>66675</xdr:colOff>
                    <xdr:row>270</xdr:row>
                    <xdr:rowOff>57150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13</xdr:col>
                    <xdr:colOff>0</xdr:colOff>
                    <xdr:row>74</xdr:row>
                    <xdr:rowOff>152400</xdr:rowOff>
                  </from>
                  <to>
                    <xdr:col>14</xdr:col>
                    <xdr:colOff>104775</xdr:colOff>
                    <xdr:row>76</xdr:row>
                    <xdr:rowOff>57150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xdr:col>
                    <xdr:colOff>180975</xdr:colOff>
                    <xdr:row>187</xdr:row>
                    <xdr:rowOff>152400</xdr:rowOff>
                  </from>
                  <to>
                    <xdr:col>3</xdr:col>
                    <xdr:colOff>85725</xdr:colOff>
                    <xdr:row>189</xdr:row>
                    <xdr:rowOff>57150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xdr:col>
                    <xdr:colOff>171450</xdr:colOff>
                    <xdr:row>316</xdr:row>
                    <xdr:rowOff>142875</xdr:rowOff>
                  </from>
                  <to>
                    <xdr:col>4</xdr:col>
                    <xdr:colOff>76200</xdr:colOff>
                    <xdr:row>318</xdr:row>
                    <xdr:rowOff>57150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2</xdr:col>
                    <xdr:colOff>171450</xdr:colOff>
                    <xdr:row>320</xdr:row>
                    <xdr:rowOff>142875</xdr:rowOff>
                  </from>
                  <to>
                    <xdr:col>4</xdr:col>
                    <xdr:colOff>76200</xdr:colOff>
                    <xdr:row>322</xdr:row>
                    <xdr:rowOff>57150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2</xdr:col>
                    <xdr:colOff>171450</xdr:colOff>
                    <xdr:row>329</xdr:row>
                    <xdr:rowOff>133350</xdr:rowOff>
                  </from>
                  <to>
                    <xdr:col>4</xdr:col>
                    <xdr:colOff>76200</xdr:colOff>
                    <xdr:row>331</xdr:row>
                    <xdr:rowOff>38100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2</xdr:col>
                    <xdr:colOff>171450</xdr:colOff>
                    <xdr:row>341</xdr:row>
                    <xdr:rowOff>142875</xdr:rowOff>
                  </from>
                  <to>
                    <xdr:col>4</xdr:col>
                    <xdr:colOff>76200</xdr:colOff>
                    <xdr:row>343</xdr:row>
                    <xdr:rowOff>57150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2</xdr:col>
                    <xdr:colOff>171450</xdr:colOff>
                    <xdr:row>324</xdr:row>
                    <xdr:rowOff>142875</xdr:rowOff>
                  </from>
                  <to>
                    <xdr:col>4</xdr:col>
                    <xdr:colOff>76200</xdr:colOff>
                    <xdr:row>326</xdr:row>
                    <xdr:rowOff>47625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2</xdr:col>
                    <xdr:colOff>171450</xdr:colOff>
                    <xdr:row>336</xdr:row>
                    <xdr:rowOff>152400</xdr:rowOff>
                  </from>
                  <to>
                    <xdr:col>4</xdr:col>
                    <xdr:colOff>57150</xdr:colOff>
                    <xdr:row>338</xdr:row>
                    <xdr:rowOff>28575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2</xdr:col>
                    <xdr:colOff>171450</xdr:colOff>
                    <xdr:row>345</xdr:row>
                    <xdr:rowOff>161925</xdr:rowOff>
                  </from>
                  <to>
                    <xdr:col>4</xdr:col>
                    <xdr:colOff>76200</xdr:colOff>
                    <xdr:row>347</xdr:row>
                    <xdr:rowOff>66675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xdr:col>
                    <xdr:colOff>171450</xdr:colOff>
                    <xdr:row>350</xdr:row>
                    <xdr:rowOff>133350</xdr:rowOff>
                  </from>
                  <to>
                    <xdr:col>4</xdr:col>
                    <xdr:colOff>76200</xdr:colOff>
                    <xdr:row>352</xdr:row>
                    <xdr:rowOff>38100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2</xdr:col>
                    <xdr:colOff>171450</xdr:colOff>
                    <xdr:row>355</xdr:row>
                    <xdr:rowOff>133350</xdr:rowOff>
                  </from>
                  <to>
                    <xdr:col>4</xdr:col>
                    <xdr:colOff>76200</xdr:colOff>
                    <xdr:row>357</xdr:row>
                    <xdr:rowOff>38100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2</xdr:col>
                    <xdr:colOff>171450</xdr:colOff>
                    <xdr:row>367</xdr:row>
                    <xdr:rowOff>133350</xdr:rowOff>
                  </from>
                  <to>
                    <xdr:col>4</xdr:col>
                    <xdr:colOff>76200</xdr:colOff>
                    <xdr:row>369</xdr:row>
                    <xdr:rowOff>38100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xdr:col>
                    <xdr:colOff>171450</xdr:colOff>
                    <xdr:row>360</xdr:row>
                    <xdr:rowOff>133350</xdr:rowOff>
                  </from>
                  <to>
                    <xdr:col>4</xdr:col>
                    <xdr:colOff>76200</xdr:colOff>
                    <xdr:row>362</xdr:row>
                    <xdr:rowOff>38100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2</xdr:col>
                    <xdr:colOff>171450</xdr:colOff>
                    <xdr:row>364</xdr:row>
                    <xdr:rowOff>142875</xdr:rowOff>
                  </from>
                  <to>
                    <xdr:col>4</xdr:col>
                    <xdr:colOff>76200</xdr:colOff>
                    <xdr:row>366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職業リスト!$J$3:$J$78</xm:f>
          </x14:formula1>
          <xm:sqref>L39:AG39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377"/>
  <sheetViews>
    <sheetView view="pageBreakPreview" zoomScaleNormal="100" zoomScaleSheetLayoutView="100" workbookViewId="0"/>
  </sheetViews>
  <sheetFormatPr defaultRowHeight="13.5" x14ac:dyDescent="0.15"/>
  <cols>
    <col min="1" max="1" width="2.625" style="56" customWidth="1"/>
    <col min="2" max="33" width="2.625" style="22" customWidth="1"/>
    <col min="34" max="35" width="2.625" style="56" customWidth="1"/>
    <col min="36" max="36" width="2.625" style="22" customWidth="1"/>
    <col min="37" max="16384" width="9" style="22"/>
  </cols>
  <sheetData>
    <row r="1" spans="1:35" x14ac:dyDescent="0.15">
      <c r="A1" s="65" t="s">
        <v>1002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5"/>
      <c r="AI1" s="65"/>
    </row>
    <row r="2" spans="1:35"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1:35" ht="13.5" customHeight="1" x14ac:dyDescent="0.15">
      <c r="A4" s="65"/>
      <c r="B4" s="65"/>
      <c r="C4" s="172" t="s">
        <v>554</v>
      </c>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65"/>
      <c r="AI4" s="65"/>
    </row>
    <row r="5" spans="1:35" ht="13.5" customHeight="1" x14ac:dyDescent="0.15">
      <c r="A5" s="65"/>
      <c r="B5" s="65"/>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65"/>
      <c r="AI5" s="65"/>
    </row>
    <row r="6" spans="1:35" x14ac:dyDescent="0.1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x14ac:dyDescent="0.15">
      <c r="A7" s="65"/>
      <c r="B7" s="65"/>
      <c r="C7" s="65"/>
      <c r="D7" s="65"/>
      <c r="E7" s="65"/>
      <c r="F7" s="65"/>
      <c r="G7" s="65"/>
      <c r="H7" s="65"/>
      <c r="I7" s="65"/>
      <c r="J7" s="65"/>
      <c r="K7" s="65"/>
      <c r="L7" s="65"/>
      <c r="M7" s="65"/>
      <c r="N7" s="65"/>
      <c r="O7" s="65"/>
      <c r="P7" s="65"/>
      <c r="Q7" s="65"/>
      <c r="R7" s="65"/>
      <c r="S7" s="65"/>
      <c r="T7" s="65"/>
      <c r="U7" s="65"/>
      <c r="V7" s="65"/>
      <c r="W7" s="173" t="s">
        <v>1114</v>
      </c>
      <c r="X7" s="173"/>
      <c r="Y7" s="173"/>
      <c r="Z7" s="173"/>
      <c r="AA7" s="65" t="s">
        <v>0</v>
      </c>
      <c r="AB7" s="173"/>
      <c r="AC7" s="173"/>
      <c r="AD7" s="65" t="s">
        <v>1</v>
      </c>
      <c r="AE7" s="173"/>
      <c r="AF7" s="173"/>
      <c r="AG7" s="65" t="s">
        <v>2</v>
      </c>
      <c r="AH7" s="65"/>
      <c r="AI7" s="65"/>
    </row>
    <row r="8" spans="1:35" x14ac:dyDescent="0.15">
      <c r="A8" s="65"/>
      <c r="B8" s="65"/>
      <c r="C8" s="65"/>
      <c r="D8" s="65"/>
      <c r="E8" s="65"/>
      <c r="F8" s="65"/>
      <c r="G8" s="65"/>
      <c r="H8" s="65"/>
      <c r="I8" s="65"/>
      <c r="J8" s="65"/>
      <c r="K8" s="65"/>
      <c r="L8" s="65"/>
      <c r="M8" s="65"/>
      <c r="N8" s="65"/>
      <c r="O8" s="65"/>
      <c r="P8" s="65"/>
      <c r="Q8" s="65"/>
      <c r="R8" s="65"/>
      <c r="S8" s="65"/>
      <c r="T8" s="65"/>
      <c r="U8" s="65"/>
      <c r="V8" s="67" t="s">
        <v>1115</v>
      </c>
      <c r="W8" s="173" t="s">
        <v>1114</v>
      </c>
      <c r="X8" s="173"/>
      <c r="Y8" s="173"/>
      <c r="Z8" s="173"/>
      <c r="AA8" s="65" t="s">
        <v>0</v>
      </c>
      <c r="AB8" s="173"/>
      <c r="AC8" s="173"/>
      <c r="AD8" s="65" t="s">
        <v>1</v>
      </c>
      <c r="AE8" s="173"/>
      <c r="AF8" s="173"/>
      <c r="AG8" s="65" t="s">
        <v>2</v>
      </c>
      <c r="AH8" s="65" t="s">
        <v>1116</v>
      </c>
      <c r="AI8" s="65"/>
    </row>
    <row r="9" spans="1:35" x14ac:dyDescent="0.15">
      <c r="A9" s="65"/>
      <c r="B9" s="65"/>
      <c r="C9" s="65"/>
      <c r="D9" s="65"/>
      <c r="E9" s="65"/>
      <c r="F9" s="65"/>
      <c r="G9" s="65"/>
      <c r="H9" s="65"/>
      <c r="I9" s="65"/>
      <c r="J9" s="65"/>
      <c r="K9" s="65"/>
      <c r="L9" s="65"/>
      <c r="M9" s="65"/>
      <c r="N9" s="65"/>
      <c r="O9" s="65"/>
      <c r="P9" s="65"/>
      <c r="Q9" s="65"/>
      <c r="R9" s="65"/>
      <c r="S9" s="65"/>
      <c r="T9" s="67"/>
      <c r="U9" s="68"/>
      <c r="V9" s="68"/>
      <c r="W9" s="68"/>
      <c r="X9" s="68"/>
      <c r="Y9" s="65"/>
      <c r="Z9" s="68"/>
      <c r="AA9" s="68"/>
      <c r="AB9" s="65"/>
      <c r="AC9" s="68"/>
      <c r="AD9" s="68"/>
      <c r="AE9" s="65"/>
      <c r="AF9" s="65"/>
      <c r="AG9" s="65"/>
      <c r="AH9" s="65"/>
      <c r="AI9" s="65"/>
    </row>
    <row r="10" spans="1:35"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x14ac:dyDescent="0.15">
      <c r="A11" s="65"/>
      <c r="B11" s="65" t="s">
        <v>5</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row>
    <row r="12" spans="1:35" x14ac:dyDescent="0.15">
      <c r="A12" s="65"/>
      <c r="B12" s="65" t="s">
        <v>6</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row>
    <row r="13" spans="1:35" x14ac:dyDescent="0.15">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row>
    <row r="14" spans="1:35" x14ac:dyDescent="0.15">
      <c r="A14" s="65"/>
      <c r="B14" s="65"/>
      <c r="C14" s="65" t="s">
        <v>1117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row>
    <row r="15" spans="1:35" x14ac:dyDescent="0.15">
      <c r="A15" s="65"/>
      <c r="B15" s="65"/>
      <c r="C15" s="65"/>
      <c r="D15" s="65"/>
      <c r="E15" s="65"/>
      <c r="F15" s="65"/>
      <c r="G15" s="65"/>
      <c r="H15" s="65"/>
      <c r="I15" s="65"/>
      <c r="J15" s="65"/>
      <c r="K15" s="25" t="s">
        <v>1003</v>
      </c>
      <c r="L15" s="174" t="s">
        <v>1118</v>
      </c>
      <c r="M15" s="174"/>
      <c r="N15" s="174"/>
      <c r="O15" s="174"/>
      <c r="P15" s="174"/>
      <c r="Q15" s="174"/>
      <c r="R15" s="174"/>
      <c r="S15" s="174"/>
      <c r="T15" s="174"/>
      <c r="U15" s="174"/>
      <c r="V15" s="174"/>
      <c r="W15" s="174"/>
      <c r="X15" s="174"/>
      <c r="Y15" s="174"/>
      <c r="Z15" s="174"/>
      <c r="AA15" s="174"/>
      <c r="AB15" s="174"/>
      <c r="AC15" s="174"/>
      <c r="AD15" s="174"/>
      <c r="AE15" s="174"/>
      <c r="AF15" s="174"/>
      <c r="AG15" s="174"/>
      <c r="AH15" s="65"/>
      <c r="AI15" s="65"/>
    </row>
    <row r="16" spans="1:35" x14ac:dyDescent="0.15">
      <c r="A16" s="65"/>
      <c r="B16" s="65"/>
      <c r="C16" s="65"/>
      <c r="D16" s="65"/>
      <c r="E16" s="65"/>
      <c r="F16" s="65"/>
      <c r="G16" s="65"/>
      <c r="H16" s="65"/>
      <c r="I16" s="65"/>
      <c r="J16" s="65"/>
      <c r="K16" s="67" t="s">
        <v>7</v>
      </c>
      <c r="L16" s="65" t="s">
        <v>8</v>
      </c>
      <c r="M16" s="174" t="s">
        <v>1120</v>
      </c>
      <c r="N16" s="174"/>
      <c r="O16" s="174"/>
      <c r="P16" s="174"/>
      <c r="Q16" s="174"/>
      <c r="R16" s="174"/>
      <c r="S16" s="174"/>
      <c r="T16" s="65"/>
      <c r="U16" s="65"/>
      <c r="V16" s="65"/>
      <c r="W16" s="65"/>
      <c r="X16" s="65"/>
      <c r="Y16" s="65"/>
      <c r="Z16" s="65"/>
      <c r="AA16" s="65"/>
      <c r="AB16" s="65"/>
      <c r="AC16" s="65"/>
      <c r="AD16" s="65"/>
      <c r="AE16" s="65"/>
      <c r="AF16" s="65"/>
      <c r="AG16" s="65"/>
      <c r="AH16" s="65"/>
      <c r="AI16" s="65"/>
    </row>
    <row r="17" spans="1:35" x14ac:dyDescent="0.15">
      <c r="A17" s="65"/>
      <c r="B17" s="65"/>
      <c r="C17" s="65"/>
      <c r="D17" s="65"/>
      <c r="E17" s="65"/>
      <c r="F17" s="65"/>
      <c r="G17" s="65"/>
      <c r="H17" s="65"/>
      <c r="I17" s="65"/>
      <c r="J17" s="65"/>
      <c r="K17" s="65"/>
      <c r="L17" s="175" t="s">
        <v>1121</v>
      </c>
      <c r="M17" s="175"/>
      <c r="N17" s="175"/>
      <c r="O17" s="175"/>
      <c r="P17" s="175"/>
      <c r="Q17" s="175"/>
      <c r="R17" s="175"/>
      <c r="S17" s="175"/>
      <c r="T17" s="175"/>
      <c r="U17" s="175"/>
      <c r="V17" s="175"/>
      <c r="W17" s="175"/>
      <c r="X17" s="175"/>
      <c r="Y17" s="175"/>
      <c r="Z17" s="175"/>
      <c r="AA17" s="175"/>
      <c r="AB17" s="175"/>
      <c r="AC17" s="175"/>
      <c r="AD17" s="175"/>
      <c r="AE17" s="175"/>
      <c r="AF17" s="175"/>
      <c r="AG17" s="175"/>
      <c r="AH17" s="65"/>
      <c r="AI17" s="65"/>
    </row>
    <row r="18" spans="1:35" x14ac:dyDescent="0.15">
      <c r="A18" s="65"/>
      <c r="B18" s="65"/>
      <c r="C18" s="65"/>
      <c r="D18" s="65"/>
      <c r="E18" s="65"/>
      <c r="F18" s="65"/>
      <c r="G18" s="65"/>
      <c r="H18" s="65"/>
      <c r="I18" s="65"/>
      <c r="J18" s="65"/>
      <c r="K18" s="6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65"/>
      <c r="AI18" s="65"/>
    </row>
    <row r="19" spans="1:35" x14ac:dyDescent="0.15">
      <c r="A19" s="65"/>
      <c r="B19" s="65"/>
      <c r="C19" s="65"/>
      <c r="D19" s="65"/>
      <c r="E19" s="65"/>
      <c r="F19" s="65"/>
      <c r="G19" s="65"/>
      <c r="H19" s="65"/>
      <c r="I19" s="65"/>
      <c r="J19" s="65"/>
      <c r="K19" s="67" t="s">
        <v>9</v>
      </c>
      <c r="L19" s="174" t="s">
        <v>1122</v>
      </c>
      <c r="M19" s="174"/>
      <c r="N19" s="174"/>
      <c r="O19" s="174"/>
      <c r="P19" s="174"/>
      <c r="Q19" s="174"/>
      <c r="R19" s="174"/>
      <c r="S19" s="174"/>
      <c r="T19" s="174"/>
      <c r="U19" s="174"/>
      <c r="V19" s="174"/>
      <c r="W19" s="174"/>
      <c r="X19" s="65"/>
      <c r="Y19" s="65"/>
      <c r="Z19" s="65"/>
      <c r="AA19" s="65"/>
      <c r="AB19" s="65"/>
      <c r="AC19" s="65"/>
      <c r="AD19" s="65"/>
      <c r="AE19" s="65"/>
      <c r="AF19" s="65"/>
      <c r="AG19" s="65"/>
      <c r="AH19" s="65"/>
      <c r="AI19" s="65"/>
    </row>
    <row r="20" spans="1:35" x14ac:dyDescent="0.15">
      <c r="A20" s="65"/>
      <c r="B20" s="65"/>
      <c r="C20" s="65"/>
      <c r="D20" s="65"/>
      <c r="E20" s="65"/>
      <c r="F20" s="65"/>
      <c r="G20" s="65"/>
      <c r="H20" s="65"/>
      <c r="I20" s="65"/>
      <c r="J20" s="65"/>
      <c r="K20" s="67"/>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x14ac:dyDescent="0.15">
      <c r="A21" s="65"/>
      <c r="B21" s="65"/>
      <c r="C21" s="65" t="s">
        <v>10</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1:35" ht="13.5" customHeight="1" x14ac:dyDescent="0.15">
      <c r="A22" s="65"/>
      <c r="B22" s="65"/>
      <c r="C22" s="65"/>
      <c r="D22" s="65"/>
      <c r="E22" s="65"/>
      <c r="F22" s="65"/>
      <c r="G22" s="65"/>
      <c r="H22" s="65"/>
      <c r="I22" s="65"/>
      <c r="J22" s="65"/>
      <c r="K22" s="67" t="s">
        <v>11</v>
      </c>
      <c r="L22" s="174" t="s">
        <v>1123</v>
      </c>
      <c r="M22" s="174"/>
      <c r="N22" s="174"/>
      <c r="O22" s="174"/>
      <c r="P22" s="174"/>
      <c r="Q22" s="174"/>
      <c r="R22" s="174"/>
      <c r="S22" s="174"/>
      <c r="T22" s="174"/>
      <c r="U22" s="174"/>
      <c r="V22" s="174"/>
      <c r="W22" s="174"/>
      <c r="X22" s="174"/>
      <c r="Y22" s="174"/>
      <c r="Z22" s="174"/>
      <c r="AA22" s="174"/>
      <c r="AB22" s="174"/>
      <c r="AC22" s="174"/>
      <c r="AD22" s="174"/>
      <c r="AE22" s="174"/>
      <c r="AF22" s="174"/>
      <c r="AG22" s="174"/>
      <c r="AH22" s="65"/>
      <c r="AI22" s="65"/>
    </row>
    <row r="23" spans="1:35" ht="13.5" customHeight="1" x14ac:dyDescent="0.15">
      <c r="A23" s="65"/>
      <c r="B23" s="65"/>
      <c r="C23" s="65"/>
      <c r="D23" s="65"/>
      <c r="E23" s="65"/>
      <c r="F23" s="65"/>
      <c r="G23" s="65"/>
      <c r="H23" s="65"/>
      <c r="I23" s="65"/>
      <c r="J23" s="65"/>
      <c r="K23" s="67" t="s">
        <v>12</v>
      </c>
      <c r="L23" s="174" t="s">
        <v>1124</v>
      </c>
      <c r="M23" s="174"/>
      <c r="N23" s="174"/>
      <c r="O23" s="174"/>
      <c r="P23" s="174"/>
      <c r="Q23" s="174"/>
      <c r="R23" s="174"/>
      <c r="S23" s="174"/>
      <c r="T23" s="174"/>
      <c r="U23" s="174"/>
      <c r="V23" s="174"/>
      <c r="W23" s="174"/>
      <c r="X23" s="174"/>
      <c r="Y23" s="174"/>
      <c r="Z23" s="174"/>
      <c r="AA23" s="174"/>
      <c r="AB23" s="174"/>
      <c r="AC23" s="174"/>
      <c r="AD23" s="174"/>
      <c r="AE23" s="174"/>
      <c r="AF23" s="174"/>
      <c r="AG23" s="174"/>
      <c r="AH23" s="65"/>
      <c r="AI23" s="65"/>
    </row>
    <row r="24" spans="1:35" ht="13.5" customHeight="1" x14ac:dyDescent="0.15">
      <c r="A24" s="65"/>
      <c r="B24" s="65"/>
      <c r="C24" s="65"/>
      <c r="D24" s="65"/>
      <c r="E24" s="65"/>
      <c r="F24" s="65"/>
      <c r="G24" s="65"/>
      <c r="H24" s="65"/>
      <c r="I24" s="65"/>
      <c r="J24" s="65"/>
      <c r="K24" s="67" t="s">
        <v>13</v>
      </c>
      <c r="L24" s="174" t="s">
        <v>1125</v>
      </c>
      <c r="M24" s="174"/>
      <c r="N24" s="174"/>
      <c r="O24" s="174"/>
      <c r="P24" s="174"/>
      <c r="Q24" s="174"/>
      <c r="R24" s="174"/>
      <c r="S24" s="174"/>
      <c r="T24" s="174"/>
      <c r="U24" s="174"/>
      <c r="V24" s="174"/>
      <c r="W24" s="174"/>
      <c r="X24" s="174"/>
      <c r="Y24" s="174"/>
      <c r="Z24" s="174"/>
      <c r="AA24" s="174"/>
      <c r="AB24" s="174"/>
      <c r="AC24" s="174"/>
      <c r="AD24" s="174"/>
      <c r="AE24" s="174"/>
      <c r="AF24" s="174"/>
      <c r="AG24" s="174"/>
      <c r="AH24" s="65"/>
      <c r="AI24" s="65"/>
    </row>
    <row r="25" spans="1:35" ht="13.5" customHeight="1" x14ac:dyDescent="0.15">
      <c r="A25" s="65"/>
      <c r="B25" s="65"/>
      <c r="C25" s="65"/>
      <c r="D25" s="65"/>
      <c r="E25" s="65"/>
      <c r="F25" s="65"/>
      <c r="G25" s="65"/>
      <c r="H25" s="65"/>
      <c r="I25" s="65"/>
      <c r="J25" s="65"/>
      <c r="K25" s="67"/>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x14ac:dyDescent="0.15">
      <c r="A26" s="65"/>
      <c r="B26" s="65"/>
      <c r="C26" s="65" t="s">
        <v>14</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ht="13.5" customHeight="1" x14ac:dyDescent="0.15">
      <c r="A27" s="65"/>
      <c r="B27" s="65"/>
      <c r="C27" s="65"/>
      <c r="D27" s="65"/>
      <c r="E27" s="65"/>
      <c r="F27" s="65"/>
      <c r="G27" s="65"/>
      <c r="H27" s="65"/>
      <c r="I27" s="65"/>
      <c r="J27" s="65"/>
      <c r="K27" s="67" t="s">
        <v>15</v>
      </c>
      <c r="L27" s="174" t="s">
        <v>1118</v>
      </c>
      <c r="M27" s="174"/>
      <c r="N27" s="174"/>
      <c r="O27" s="174"/>
      <c r="P27" s="174"/>
      <c r="Q27" s="174"/>
      <c r="R27" s="174"/>
      <c r="S27" s="174"/>
      <c r="T27" s="174"/>
      <c r="U27" s="174"/>
      <c r="V27" s="174"/>
      <c r="W27" s="174"/>
      <c r="X27" s="174"/>
      <c r="Y27" s="174"/>
      <c r="Z27" s="174"/>
      <c r="AA27" s="174"/>
      <c r="AB27" s="174"/>
      <c r="AC27" s="174"/>
      <c r="AD27" s="174"/>
      <c r="AE27" s="174"/>
      <c r="AF27" s="174"/>
      <c r="AG27" s="174"/>
      <c r="AH27" s="65"/>
      <c r="AI27" s="65"/>
    </row>
    <row r="28" spans="1:35" ht="13.5" customHeight="1" x14ac:dyDescent="0.15">
      <c r="A28" s="65"/>
      <c r="B28" s="65"/>
      <c r="C28" s="65"/>
      <c r="D28" s="65"/>
      <c r="E28" s="65"/>
      <c r="F28" s="65"/>
      <c r="G28" s="65"/>
      <c r="H28" s="65"/>
      <c r="I28" s="65"/>
      <c r="J28" s="65"/>
      <c r="K28" s="67" t="s">
        <v>11</v>
      </c>
      <c r="L28" s="174" t="s">
        <v>1126</v>
      </c>
      <c r="M28" s="174"/>
      <c r="N28" s="174"/>
      <c r="O28" s="174"/>
      <c r="P28" s="174"/>
      <c r="Q28" s="174"/>
      <c r="R28" s="174"/>
      <c r="S28" s="174"/>
      <c r="T28" s="174"/>
      <c r="U28" s="174"/>
      <c r="V28" s="174"/>
      <c r="W28" s="174"/>
      <c r="X28" s="174"/>
      <c r="Y28" s="174"/>
      <c r="Z28" s="174"/>
      <c r="AA28" s="174"/>
      <c r="AB28" s="174"/>
      <c r="AC28" s="174"/>
      <c r="AD28" s="174"/>
      <c r="AE28" s="174"/>
      <c r="AF28" s="174"/>
      <c r="AG28" s="174"/>
      <c r="AH28" s="65"/>
      <c r="AI28" s="65"/>
    </row>
    <row r="29" spans="1:35" ht="13.5" customHeight="1" x14ac:dyDescent="0.15">
      <c r="A29" s="65"/>
      <c r="B29" s="65"/>
      <c r="C29" s="65"/>
      <c r="D29" s="65"/>
      <c r="E29" s="65"/>
      <c r="F29" s="65"/>
      <c r="G29" s="65"/>
      <c r="H29" s="65"/>
      <c r="I29" s="65"/>
      <c r="J29" s="65"/>
      <c r="K29" s="67" t="s">
        <v>12</v>
      </c>
      <c r="L29" s="174" t="s">
        <v>1127</v>
      </c>
      <c r="M29" s="174"/>
      <c r="N29" s="174"/>
      <c r="O29" s="174"/>
      <c r="P29" s="174"/>
      <c r="Q29" s="174"/>
      <c r="R29" s="174"/>
      <c r="S29" s="174"/>
      <c r="T29" s="174"/>
      <c r="U29" s="174"/>
      <c r="V29" s="174"/>
      <c r="W29" s="174"/>
      <c r="X29" s="174"/>
      <c r="Y29" s="174"/>
      <c r="Z29" s="174"/>
      <c r="AA29" s="174"/>
      <c r="AB29" s="174"/>
      <c r="AC29" s="174"/>
      <c r="AD29" s="174"/>
      <c r="AE29" s="174"/>
      <c r="AF29" s="174"/>
      <c r="AG29" s="174"/>
      <c r="AH29" s="65"/>
      <c r="AI29" s="65"/>
    </row>
    <row r="30" spans="1:35" ht="13.5" customHeight="1" x14ac:dyDescent="0.15">
      <c r="A30" s="65"/>
      <c r="B30" s="65"/>
      <c r="C30" s="65"/>
      <c r="D30" s="65"/>
      <c r="E30" s="65"/>
      <c r="F30" s="65"/>
      <c r="G30" s="65"/>
      <c r="H30" s="65"/>
      <c r="I30" s="65"/>
      <c r="J30" s="65"/>
      <c r="K30" s="67" t="s">
        <v>16</v>
      </c>
      <c r="L30" s="174" t="s">
        <v>1128</v>
      </c>
      <c r="M30" s="174"/>
      <c r="N30" s="174"/>
      <c r="O30" s="174"/>
      <c r="P30" s="174"/>
      <c r="Q30" s="174"/>
      <c r="R30" s="174"/>
      <c r="S30" s="174"/>
      <c r="T30" s="174"/>
      <c r="U30" s="174"/>
      <c r="V30" s="174"/>
      <c r="W30" s="174"/>
      <c r="X30" s="174"/>
      <c r="Y30" s="174"/>
      <c r="Z30" s="174"/>
      <c r="AA30" s="174"/>
      <c r="AB30" s="174"/>
      <c r="AC30" s="174"/>
      <c r="AD30" s="174"/>
      <c r="AE30" s="174"/>
      <c r="AF30" s="173"/>
      <c r="AG30" s="173"/>
      <c r="AH30" s="65"/>
      <c r="AI30" s="65"/>
    </row>
    <row r="31" spans="1:35" x14ac:dyDescent="0.15">
      <c r="A31" s="65"/>
      <c r="B31" s="65"/>
      <c r="C31" s="65"/>
      <c r="D31" s="65"/>
      <c r="E31" s="65"/>
      <c r="F31" s="65"/>
      <c r="G31" s="65"/>
      <c r="H31" s="65"/>
      <c r="I31" s="65"/>
      <c r="J31" s="65"/>
      <c r="K31" s="67" t="s">
        <v>18</v>
      </c>
      <c r="L31" s="65" t="s">
        <v>1129</v>
      </c>
      <c r="M31" s="174" t="s">
        <v>1119</v>
      </c>
      <c r="N31" s="174"/>
      <c r="O31" s="174"/>
      <c r="P31" s="174"/>
      <c r="Q31" s="174"/>
      <c r="R31" s="174"/>
      <c r="S31" s="174"/>
      <c r="T31" s="65"/>
      <c r="U31" s="65"/>
      <c r="V31" s="65"/>
      <c r="W31" s="65"/>
      <c r="X31" s="65"/>
      <c r="Y31" s="65"/>
      <c r="Z31" s="65"/>
      <c r="AA31" s="65"/>
      <c r="AB31" s="65"/>
      <c r="AC31" s="65"/>
      <c r="AD31" s="65"/>
      <c r="AE31" s="65"/>
      <c r="AF31" s="65"/>
      <c r="AG31" s="65"/>
      <c r="AH31" s="65"/>
      <c r="AI31" s="65"/>
    </row>
    <row r="32" spans="1:35" x14ac:dyDescent="0.15">
      <c r="A32" s="65"/>
      <c r="B32" s="65"/>
      <c r="C32" s="65"/>
      <c r="D32" s="65"/>
      <c r="E32" s="65"/>
      <c r="F32" s="65"/>
      <c r="G32" s="65"/>
      <c r="H32" s="65"/>
      <c r="I32" s="65"/>
      <c r="J32" s="65"/>
      <c r="K32" s="65"/>
      <c r="L32" s="175" t="s">
        <v>1130</v>
      </c>
      <c r="M32" s="175"/>
      <c r="N32" s="175"/>
      <c r="O32" s="175"/>
      <c r="P32" s="175"/>
      <c r="Q32" s="175"/>
      <c r="R32" s="175"/>
      <c r="S32" s="175"/>
      <c r="T32" s="175"/>
      <c r="U32" s="175"/>
      <c r="V32" s="175"/>
      <c r="W32" s="175"/>
      <c r="X32" s="175"/>
      <c r="Y32" s="175"/>
      <c r="Z32" s="175"/>
      <c r="AA32" s="175"/>
      <c r="AB32" s="175"/>
      <c r="AC32" s="175"/>
      <c r="AD32" s="175"/>
      <c r="AE32" s="175"/>
      <c r="AF32" s="175"/>
      <c r="AG32" s="175"/>
      <c r="AH32" s="65"/>
      <c r="AI32" s="65"/>
    </row>
    <row r="33" spans="1:35" x14ac:dyDescent="0.15">
      <c r="A33" s="65"/>
      <c r="B33" s="65"/>
      <c r="C33" s="65"/>
      <c r="D33" s="65"/>
      <c r="E33" s="65"/>
      <c r="F33" s="65"/>
      <c r="G33" s="65"/>
      <c r="H33" s="65"/>
      <c r="I33" s="65"/>
      <c r="J33" s="65"/>
      <c r="K33" s="6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65"/>
      <c r="AI33" s="65"/>
    </row>
    <row r="34" spans="1:35" x14ac:dyDescent="0.15">
      <c r="A34" s="65"/>
      <c r="B34" s="65"/>
      <c r="C34" s="65"/>
      <c r="D34" s="65"/>
      <c r="E34" s="65"/>
      <c r="F34" s="65"/>
      <c r="G34" s="65"/>
      <c r="H34" s="65"/>
      <c r="I34" s="65"/>
      <c r="J34" s="65"/>
      <c r="K34" s="67" t="s">
        <v>9</v>
      </c>
      <c r="L34" s="174" t="s">
        <v>1122</v>
      </c>
      <c r="M34" s="174"/>
      <c r="N34" s="174"/>
      <c r="O34" s="174"/>
      <c r="P34" s="174"/>
      <c r="Q34" s="174"/>
      <c r="R34" s="174"/>
      <c r="S34" s="174"/>
      <c r="T34" s="174"/>
      <c r="U34" s="174"/>
      <c r="V34" s="174"/>
      <c r="W34" s="174"/>
      <c r="X34" s="65"/>
      <c r="Y34" s="65"/>
      <c r="Z34" s="65"/>
      <c r="AA34" s="65"/>
      <c r="AB34" s="65"/>
      <c r="AC34" s="65"/>
      <c r="AD34" s="65"/>
      <c r="AE34" s="65"/>
      <c r="AF34" s="65"/>
      <c r="AG34" s="65"/>
      <c r="AH34" s="65"/>
      <c r="AI34" s="65"/>
    </row>
    <row r="35" spans="1:35" x14ac:dyDescent="0.15">
      <c r="A35" s="65"/>
      <c r="B35" s="65"/>
      <c r="C35" s="65"/>
      <c r="D35" s="65"/>
      <c r="E35" s="65"/>
      <c r="F35" s="65"/>
      <c r="G35" s="65"/>
      <c r="H35" s="65"/>
      <c r="I35" s="65"/>
      <c r="J35" s="65"/>
      <c r="K35" s="67" t="s">
        <v>21</v>
      </c>
      <c r="L35" s="174" t="s">
        <v>1131</v>
      </c>
      <c r="M35" s="174"/>
      <c r="N35" s="174"/>
      <c r="O35" s="174"/>
      <c r="P35" s="174"/>
      <c r="Q35" s="174"/>
      <c r="R35" s="174"/>
      <c r="S35" s="174"/>
      <c r="T35" s="174"/>
      <c r="U35" s="174"/>
      <c r="V35" s="174"/>
      <c r="W35" s="174"/>
      <c r="X35" s="174"/>
      <c r="Y35" s="174"/>
      <c r="Z35" s="174"/>
      <c r="AA35" s="174"/>
      <c r="AB35" s="174"/>
      <c r="AC35" s="174"/>
      <c r="AD35" s="174"/>
      <c r="AE35" s="174"/>
      <c r="AF35" s="174"/>
      <c r="AG35" s="174"/>
      <c r="AH35" s="65"/>
      <c r="AI35" s="65"/>
    </row>
    <row r="36" spans="1:35" x14ac:dyDescent="0.15">
      <c r="A36" s="65"/>
      <c r="B36" s="65"/>
      <c r="C36" s="65"/>
      <c r="D36" s="65"/>
      <c r="E36" s="65"/>
      <c r="F36" s="65"/>
      <c r="G36" s="65"/>
      <c r="H36" s="65"/>
      <c r="I36" s="65"/>
      <c r="J36" s="65"/>
      <c r="K36" s="67"/>
      <c r="L36" s="65"/>
      <c r="M36" s="65"/>
      <c r="N36" s="65"/>
      <c r="O36" s="65"/>
      <c r="P36" s="65"/>
      <c r="Q36" s="65"/>
      <c r="R36" s="65"/>
      <c r="S36" s="65"/>
      <c r="T36" s="65"/>
      <c r="U36" s="65"/>
      <c r="V36" s="65"/>
      <c r="W36" s="65"/>
      <c r="X36" s="65"/>
      <c r="Y36" s="65"/>
      <c r="Z36" s="65"/>
      <c r="AA36" s="65"/>
      <c r="AB36" s="65"/>
      <c r="AC36" s="65"/>
      <c r="AD36" s="65"/>
      <c r="AE36" s="65"/>
      <c r="AF36" s="65"/>
      <c r="AG36" s="65"/>
      <c r="AH36" s="65"/>
      <c r="AI36" s="65"/>
    </row>
    <row r="37" spans="1:35" x14ac:dyDescent="0.1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row>
    <row r="38" spans="1:35" x14ac:dyDescent="0.15">
      <c r="A38" s="65"/>
      <c r="B38" s="65"/>
      <c r="C38" s="65" t="s">
        <v>22</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row>
    <row r="39" spans="1:35" ht="13.5" customHeight="1" x14ac:dyDescent="0.15">
      <c r="A39" s="65"/>
      <c r="B39" s="65"/>
      <c r="C39" s="65"/>
      <c r="D39" s="65"/>
      <c r="E39" s="65"/>
      <c r="F39" s="65"/>
      <c r="G39" s="65"/>
      <c r="H39" s="65"/>
      <c r="I39" s="65"/>
      <c r="J39" s="65"/>
      <c r="K39" s="23" t="s">
        <v>556</v>
      </c>
      <c r="L39" s="174" t="s">
        <v>1132</v>
      </c>
      <c r="M39" s="174"/>
      <c r="N39" s="174"/>
      <c r="O39" s="174"/>
      <c r="P39" s="174"/>
      <c r="Q39" s="174"/>
      <c r="R39" s="174"/>
      <c r="S39" s="174"/>
      <c r="T39" s="174"/>
      <c r="U39" s="174"/>
      <c r="V39" s="174"/>
      <c r="W39" s="174"/>
      <c r="X39" s="174"/>
      <c r="Y39" s="174"/>
      <c r="Z39" s="174"/>
      <c r="AA39" s="174"/>
      <c r="AB39" s="174"/>
      <c r="AC39" s="174"/>
      <c r="AD39" s="174"/>
      <c r="AE39" s="174"/>
      <c r="AF39" s="174"/>
      <c r="AG39" s="174"/>
      <c r="AH39" s="65"/>
      <c r="AI39" s="65"/>
    </row>
    <row r="40" spans="1:35" ht="13.5" customHeight="1" x14ac:dyDescent="0.15">
      <c r="A40" s="65"/>
      <c r="B40" s="65"/>
      <c r="C40" s="65"/>
      <c r="D40" s="65"/>
      <c r="E40" s="65"/>
      <c r="F40" s="65"/>
      <c r="G40" s="65"/>
      <c r="H40" s="65"/>
      <c r="I40" s="65"/>
      <c r="J40" s="65"/>
      <c r="K40" s="23" t="s">
        <v>557</v>
      </c>
      <c r="L40" s="174" t="s">
        <v>1133</v>
      </c>
      <c r="M40" s="174"/>
      <c r="N40" s="174"/>
      <c r="O40" s="174"/>
      <c r="P40" s="174"/>
      <c r="Q40" s="174"/>
      <c r="R40" s="174"/>
      <c r="S40" s="174"/>
      <c r="T40" s="174"/>
      <c r="U40" s="174"/>
      <c r="V40" s="174"/>
      <c r="W40" s="174"/>
      <c r="X40" s="174"/>
      <c r="Y40" s="174"/>
      <c r="Z40" s="174"/>
      <c r="AA40" s="174"/>
      <c r="AB40" s="174"/>
      <c r="AC40" s="174"/>
      <c r="AD40" s="174"/>
      <c r="AE40" s="174"/>
      <c r="AF40" s="174"/>
      <c r="AG40" s="174"/>
      <c r="AH40" s="65"/>
      <c r="AI40" s="65"/>
    </row>
    <row r="41" spans="1:35" ht="13.5" customHeight="1" x14ac:dyDescent="0.15">
      <c r="A41" s="65"/>
      <c r="B41" s="65"/>
      <c r="C41" s="65"/>
      <c r="D41" s="65"/>
      <c r="E41" s="65"/>
      <c r="F41" s="65"/>
      <c r="G41" s="65"/>
      <c r="H41" s="65"/>
      <c r="I41" s="65"/>
      <c r="J41" s="65"/>
      <c r="K41" s="67" t="s">
        <v>12</v>
      </c>
      <c r="L41" s="174" t="s">
        <v>1134</v>
      </c>
      <c r="M41" s="174"/>
      <c r="N41" s="174"/>
      <c r="O41" s="174"/>
      <c r="P41" s="174"/>
      <c r="Q41" s="174"/>
      <c r="R41" s="174"/>
      <c r="S41" s="174"/>
      <c r="T41" s="174"/>
      <c r="U41" s="174"/>
      <c r="V41" s="174"/>
      <c r="W41" s="174"/>
      <c r="X41" s="174"/>
      <c r="Y41" s="174"/>
      <c r="Z41" s="174"/>
      <c r="AA41" s="174"/>
      <c r="AB41" s="174"/>
      <c r="AC41" s="174"/>
      <c r="AD41" s="174"/>
      <c r="AE41" s="174"/>
      <c r="AF41" s="174"/>
      <c r="AG41" s="174"/>
      <c r="AH41" s="65"/>
      <c r="AI41" s="65"/>
    </row>
    <row r="42" spans="1:35" ht="13.5" customHeight="1" x14ac:dyDescent="0.15">
      <c r="A42" s="65"/>
      <c r="B42" s="65"/>
      <c r="C42" s="65"/>
      <c r="D42" s="65"/>
      <c r="E42" s="65"/>
      <c r="F42" s="65"/>
      <c r="G42" s="65"/>
      <c r="H42" s="65"/>
      <c r="I42" s="65"/>
      <c r="J42" s="65"/>
      <c r="K42" s="67" t="s">
        <v>16</v>
      </c>
      <c r="L42" s="174" t="s">
        <v>1135</v>
      </c>
      <c r="M42" s="174"/>
      <c r="N42" s="174"/>
      <c r="O42" s="174"/>
      <c r="P42" s="174"/>
      <c r="Q42" s="174"/>
      <c r="R42" s="174"/>
      <c r="S42" s="174"/>
      <c r="T42" s="174"/>
      <c r="U42" s="174"/>
      <c r="V42" s="174"/>
      <c r="W42" s="174"/>
      <c r="X42" s="174"/>
      <c r="Y42" s="174"/>
      <c r="Z42" s="174"/>
      <c r="AA42" s="174"/>
      <c r="AB42" s="174"/>
      <c r="AC42" s="174"/>
      <c r="AD42" s="174"/>
      <c r="AE42" s="174"/>
      <c r="AF42" s="173" t="s">
        <v>17</v>
      </c>
      <c r="AG42" s="173"/>
      <c r="AH42" s="65"/>
      <c r="AI42" s="65"/>
    </row>
    <row r="43" spans="1:35" ht="13.5" customHeight="1" x14ac:dyDescent="0.15">
      <c r="A43" s="65"/>
      <c r="B43" s="65"/>
      <c r="C43" s="65"/>
      <c r="D43" s="65"/>
      <c r="E43" s="65"/>
      <c r="F43" s="65"/>
      <c r="G43" s="65"/>
      <c r="H43" s="65"/>
      <c r="I43" s="65"/>
      <c r="J43" s="65"/>
      <c r="K43" s="67" t="s">
        <v>23</v>
      </c>
      <c r="L43" s="173" t="s">
        <v>1136</v>
      </c>
      <c r="M43" s="173"/>
      <c r="N43" s="176">
        <v>45</v>
      </c>
      <c r="O43" s="176"/>
      <c r="P43" s="65" t="s">
        <v>0</v>
      </c>
      <c r="Q43" s="176">
        <v>1</v>
      </c>
      <c r="R43" s="176"/>
      <c r="S43" s="65" t="s">
        <v>1</v>
      </c>
      <c r="T43" s="176">
        <v>1</v>
      </c>
      <c r="U43" s="176"/>
      <c r="V43" s="65" t="s">
        <v>2</v>
      </c>
      <c r="W43" s="65"/>
      <c r="X43" s="65"/>
      <c r="Y43" s="65"/>
      <c r="Z43" s="65"/>
      <c r="AA43" s="65"/>
      <c r="AB43" s="65"/>
      <c r="AC43" s="65"/>
      <c r="AD43" s="65"/>
      <c r="AE43" s="65"/>
      <c r="AF43" s="65"/>
      <c r="AG43" s="65"/>
      <c r="AH43" s="65"/>
      <c r="AI43" s="65"/>
    </row>
    <row r="44" spans="1:35" ht="13.5" customHeight="1" x14ac:dyDescent="0.15">
      <c r="A44" s="65"/>
      <c r="B44" s="65"/>
      <c r="C44" s="65"/>
      <c r="D44" s="65"/>
      <c r="E44" s="65"/>
      <c r="F44" s="65"/>
      <c r="G44" s="65"/>
      <c r="H44" s="65"/>
      <c r="I44" s="65"/>
      <c r="J44" s="65"/>
      <c r="K44" s="67" t="s">
        <v>24</v>
      </c>
      <c r="L44" s="65" t="s">
        <v>1137</v>
      </c>
      <c r="M44" s="174" t="s">
        <v>1119</v>
      </c>
      <c r="N44" s="174"/>
      <c r="O44" s="174"/>
      <c r="P44" s="174"/>
      <c r="Q44" s="174"/>
      <c r="R44" s="174"/>
      <c r="S44" s="174"/>
      <c r="T44" s="65"/>
      <c r="U44" s="65"/>
      <c r="V44" s="65"/>
      <c r="W44" s="65"/>
      <c r="X44" s="65"/>
      <c r="Y44" s="65"/>
      <c r="Z44" s="65"/>
      <c r="AA44" s="65"/>
      <c r="AB44" s="65"/>
      <c r="AC44" s="65"/>
      <c r="AD44" s="65"/>
      <c r="AE44" s="65"/>
      <c r="AF44" s="65"/>
      <c r="AG44" s="65"/>
      <c r="AH44" s="65"/>
      <c r="AI44" s="65"/>
    </row>
    <row r="45" spans="1:35" x14ac:dyDescent="0.15">
      <c r="A45" s="65"/>
      <c r="B45" s="65"/>
      <c r="C45" s="65"/>
      <c r="D45" s="65"/>
      <c r="E45" s="65"/>
      <c r="F45" s="65"/>
      <c r="G45" s="65"/>
      <c r="H45" s="65"/>
      <c r="I45" s="65"/>
      <c r="J45" s="65"/>
      <c r="K45" s="65"/>
      <c r="L45" s="175" t="s">
        <v>1138</v>
      </c>
      <c r="M45" s="175"/>
      <c r="N45" s="175"/>
      <c r="O45" s="175"/>
      <c r="P45" s="175"/>
      <c r="Q45" s="175"/>
      <c r="R45" s="175"/>
      <c r="S45" s="175"/>
      <c r="T45" s="175"/>
      <c r="U45" s="175"/>
      <c r="V45" s="175"/>
      <c r="W45" s="175"/>
      <c r="X45" s="175"/>
      <c r="Y45" s="175"/>
      <c r="Z45" s="175"/>
      <c r="AA45" s="175"/>
      <c r="AB45" s="175"/>
      <c r="AC45" s="175"/>
      <c r="AD45" s="175"/>
      <c r="AE45" s="175"/>
      <c r="AF45" s="175"/>
      <c r="AG45" s="175"/>
      <c r="AH45" s="65"/>
      <c r="AI45" s="65"/>
    </row>
    <row r="46" spans="1:35" x14ac:dyDescent="0.15">
      <c r="A46" s="65"/>
      <c r="B46" s="65"/>
      <c r="C46" s="65"/>
      <c r="D46" s="65"/>
      <c r="E46" s="65"/>
      <c r="F46" s="65"/>
      <c r="G46" s="65"/>
      <c r="H46" s="65"/>
      <c r="I46" s="65"/>
      <c r="J46" s="65"/>
      <c r="K46" s="6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65"/>
      <c r="AI46" s="65"/>
    </row>
    <row r="47" spans="1:35" x14ac:dyDescent="0.15">
      <c r="A47" s="65"/>
      <c r="B47" s="65"/>
      <c r="C47" s="65"/>
      <c r="D47" s="65"/>
      <c r="E47" s="65"/>
      <c r="F47" s="65"/>
      <c r="G47" s="65"/>
      <c r="H47" s="65"/>
      <c r="I47" s="65"/>
      <c r="J47" s="65"/>
      <c r="K47" s="67" t="s">
        <v>1139</v>
      </c>
      <c r="L47" s="174" t="s">
        <v>1122</v>
      </c>
      <c r="M47" s="174"/>
      <c r="N47" s="174"/>
      <c r="O47" s="174"/>
      <c r="P47" s="174"/>
      <c r="Q47" s="174"/>
      <c r="R47" s="174"/>
      <c r="S47" s="174"/>
      <c r="T47" s="174"/>
      <c r="U47" s="174"/>
      <c r="V47" s="174"/>
      <c r="W47" s="174"/>
      <c r="X47" s="65"/>
      <c r="Y47" s="65"/>
      <c r="Z47" s="65"/>
      <c r="AA47" s="65"/>
      <c r="AB47" s="65"/>
      <c r="AC47" s="65"/>
      <c r="AD47" s="65"/>
      <c r="AE47" s="65"/>
      <c r="AF47" s="65"/>
      <c r="AG47" s="65"/>
      <c r="AH47" s="65"/>
      <c r="AI47" s="65"/>
    </row>
    <row r="48" spans="1:35" x14ac:dyDescent="0.15">
      <c r="A48" s="65"/>
      <c r="B48" s="65"/>
      <c r="C48" s="65"/>
      <c r="D48" s="65"/>
      <c r="E48" s="65"/>
      <c r="F48" s="65"/>
      <c r="G48" s="65"/>
      <c r="H48" s="65"/>
      <c r="I48" s="65"/>
      <c r="J48" s="65"/>
      <c r="K48" s="67" t="s">
        <v>21</v>
      </c>
      <c r="L48" s="174" t="s">
        <v>1140</v>
      </c>
      <c r="M48" s="174"/>
      <c r="N48" s="174"/>
      <c r="O48" s="174"/>
      <c r="P48" s="174"/>
      <c r="Q48" s="174"/>
      <c r="R48" s="174"/>
      <c r="S48" s="174"/>
      <c r="T48" s="174"/>
      <c r="U48" s="174"/>
      <c r="V48" s="174"/>
      <c r="W48" s="174"/>
      <c r="X48" s="174"/>
      <c r="Y48" s="174"/>
      <c r="Z48" s="174"/>
      <c r="AA48" s="174"/>
      <c r="AB48" s="174"/>
      <c r="AC48" s="174"/>
      <c r="AD48" s="174"/>
      <c r="AE48" s="174"/>
      <c r="AF48" s="174"/>
      <c r="AG48" s="174"/>
      <c r="AH48" s="65"/>
      <c r="AI48" s="65"/>
    </row>
    <row r="49" spans="1:35" ht="13.5" customHeight="1" x14ac:dyDescent="0.15">
      <c r="A49" s="65"/>
      <c r="B49" s="65"/>
      <c r="C49" s="65"/>
      <c r="D49" s="65"/>
      <c r="E49" s="65"/>
      <c r="F49" s="65"/>
      <c r="G49" s="65"/>
      <c r="H49" s="65"/>
      <c r="I49" s="65"/>
      <c r="J49" s="65"/>
      <c r="K49" s="67" t="s">
        <v>18</v>
      </c>
      <c r="L49" s="65" t="s">
        <v>1137</v>
      </c>
      <c r="M49" s="177" t="s">
        <v>1119</v>
      </c>
      <c r="N49" s="177"/>
      <c r="O49" s="177"/>
      <c r="P49" s="177"/>
      <c r="Q49" s="177"/>
      <c r="R49" s="177"/>
      <c r="S49" s="177"/>
      <c r="T49" s="65"/>
      <c r="U49" s="65"/>
      <c r="V49" s="65"/>
      <c r="W49" s="65"/>
      <c r="X49" s="65"/>
      <c r="Y49" s="65"/>
      <c r="Z49" s="65"/>
      <c r="AA49" s="65"/>
      <c r="AB49" s="65"/>
      <c r="AC49" s="65"/>
      <c r="AD49" s="65"/>
      <c r="AE49" s="65"/>
      <c r="AF49" s="65"/>
      <c r="AG49" s="65"/>
      <c r="AH49" s="65"/>
      <c r="AI49" s="65"/>
    </row>
    <row r="50" spans="1:35" x14ac:dyDescent="0.15">
      <c r="A50" s="65"/>
      <c r="B50" s="65"/>
      <c r="C50" s="65"/>
      <c r="D50" s="65"/>
      <c r="E50" s="65"/>
      <c r="F50" s="65"/>
      <c r="G50" s="65"/>
      <c r="H50" s="65"/>
      <c r="I50" s="65"/>
      <c r="J50" s="65"/>
      <c r="K50" s="65"/>
      <c r="L50" s="175" t="s">
        <v>1141</v>
      </c>
      <c r="M50" s="175"/>
      <c r="N50" s="175"/>
      <c r="O50" s="175"/>
      <c r="P50" s="175"/>
      <c r="Q50" s="175"/>
      <c r="R50" s="175"/>
      <c r="S50" s="175"/>
      <c r="T50" s="175"/>
      <c r="U50" s="175"/>
      <c r="V50" s="175"/>
      <c r="W50" s="175"/>
      <c r="X50" s="175"/>
      <c r="Y50" s="175"/>
      <c r="Z50" s="175"/>
      <c r="AA50" s="175"/>
      <c r="AB50" s="175"/>
      <c r="AC50" s="175"/>
      <c r="AD50" s="175"/>
      <c r="AE50" s="175"/>
      <c r="AF50" s="175"/>
      <c r="AG50" s="175"/>
      <c r="AH50" s="65"/>
      <c r="AI50" s="65"/>
    </row>
    <row r="51" spans="1:35" x14ac:dyDescent="0.15">
      <c r="A51" s="65"/>
      <c r="B51" s="65"/>
      <c r="C51" s="65"/>
      <c r="D51" s="65"/>
      <c r="E51" s="65"/>
      <c r="F51" s="65"/>
      <c r="G51" s="65"/>
      <c r="H51" s="65"/>
      <c r="I51" s="65"/>
      <c r="J51" s="65"/>
      <c r="K51" s="6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65"/>
      <c r="AI51" s="65"/>
    </row>
    <row r="52" spans="1:35" x14ac:dyDescent="0.15">
      <c r="A52" s="65"/>
      <c r="B52" s="65"/>
      <c r="C52" s="65"/>
      <c r="D52" s="65"/>
      <c r="E52" s="65"/>
      <c r="F52" s="65"/>
      <c r="G52" s="65"/>
      <c r="H52" s="65"/>
      <c r="I52" s="65"/>
      <c r="J52" s="65"/>
      <c r="K52" s="67" t="s">
        <v>9</v>
      </c>
      <c r="L52" s="174" t="s">
        <v>1122</v>
      </c>
      <c r="M52" s="174"/>
      <c r="N52" s="174"/>
      <c r="O52" s="174"/>
      <c r="P52" s="174"/>
      <c r="Q52" s="174"/>
      <c r="R52" s="174"/>
      <c r="S52" s="174"/>
      <c r="T52" s="174"/>
      <c r="U52" s="174"/>
      <c r="V52" s="174"/>
      <c r="W52" s="174"/>
      <c r="X52" s="65"/>
      <c r="Y52" s="65"/>
      <c r="Z52" s="65"/>
      <c r="AA52" s="65"/>
      <c r="AB52" s="65"/>
      <c r="AC52" s="65"/>
      <c r="AD52" s="65"/>
      <c r="AE52" s="65"/>
      <c r="AF52" s="65"/>
      <c r="AG52" s="65"/>
      <c r="AH52" s="65"/>
      <c r="AI52" s="65"/>
    </row>
    <row r="53" spans="1:35" x14ac:dyDescent="0.15">
      <c r="A53" s="65"/>
      <c r="B53" s="65"/>
      <c r="C53" s="65"/>
      <c r="D53" s="65"/>
      <c r="E53" s="65"/>
      <c r="F53" s="65"/>
      <c r="G53" s="65"/>
      <c r="H53" s="65"/>
      <c r="I53" s="65"/>
      <c r="J53" s="65"/>
      <c r="K53" s="67" t="s">
        <v>1142</v>
      </c>
      <c r="L53" s="174" t="s">
        <v>1143</v>
      </c>
      <c r="M53" s="174"/>
      <c r="N53" s="174"/>
      <c r="O53" s="174"/>
      <c r="P53" s="174"/>
      <c r="Q53" s="174"/>
      <c r="R53" s="174"/>
      <c r="S53" s="174"/>
      <c r="T53" s="174"/>
      <c r="U53" s="174"/>
      <c r="V53" s="174"/>
      <c r="W53" s="174"/>
      <c r="X53" s="174"/>
      <c r="Y53" s="174"/>
      <c r="Z53" s="174"/>
      <c r="AA53" s="174"/>
      <c r="AB53" s="174"/>
      <c r="AC53" s="174"/>
      <c r="AD53" s="174"/>
      <c r="AE53" s="174"/>
      <c r="AF53" s="174"/>
      <c r="AG53" s="174"/>
      <c r="AH53" s="65"/>
      <c r="AI53" s="65"/>
    </row>
    <row r="54" spans="1:35" x14ac:dyDescent="0.15">
      <c r="A54" s="65"/>
      <c r="B54" s="65"/>
      <c r="C54" s="65"/>
      <c r="D54" s="65"/>
      <c r="E54" s="65"/>
      <c r="F54" s="65"/>
      <c r="G54" s="65"/>
      <c r="H54" s="65"/>
      <c r="I54" s="65"/>
      <c r="J54" s="65"/>
      <c r="K54" s="67"/>
      <c r="L54" s="65"/>
      <c r="M54" s="65"/>
      <c r="N54" s="65"/>
      <c r="O54" s="65"/>
      <c r="P54" s="65"/>
      <c r="Q54" s="65"/>
      <c r="R54" s="65"/>
      <c r="S54" s="65"/>
      <c r="T54" s="65"/>
      <c r="U54" s="65"/>
      <c r="V54" s="65"/>
      <c r="W54" s="65"/>
      <c r="X54" s="65"/>
      <c r="Y54" s="65"/>
      <c r="Z54" s="65"/>
      <c r="AA54" s="65"/>
      <c r="AB54" s="65"/>
      <c r="AC54" s="65"/>
      <c r="AD54" s="65"/>
      <c r="AE54" s="65"/>
      <c r="AF54" s="65"/>
      <c r="AG54" s="65"/>
      <c r="AH54" s="65"/>
      <c r="AI54" s="65"/>
    </row>
    <row r="55" spans="1:35" x14ac:dyDescent="0.1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row>
    <row r="56" spans="1:35" x14ac:dyDescent="0.15">
      <c r="A56" s="65"/>
      <c r="B56" s="133" t="s">
        <v>1005</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row>
    <row r="57" spans="1:35"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row>
    <row r="58" spans="1:35" x14ac:dyDescent="0.15">
      <c r="A58" s="65"/>
      <c r="B58" s="65"/>
      <c r="C58" s="173" t="s">
        <v>26</v>
      </c>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65"/>
      <c r="AI58" s="65"/>
    </row>
    <row r="59" spans="1:35" x14ac:dyDescent="0.15">
      <c r="A59" s="65"/>
      <c r="B59" s="65"/>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5"/>
      <c r="AI59" s="65"/>
    </row>
    <row r="60" spans="1:35" x14ac:dyDescent="0.15">
      <c r="A60" s="65"/>
      <c r="B60" s="65"/>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5"/>
      <c r="AI60" s="65"/>
    </row>
    <row r="61" spans="1:35"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row>
    <row r="62" spans="1:35"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row>
    <row r="63" spans="1:35" x14ac:dyDescent="0.15">
      <c r="B63" s="56" t="s">
        <v>27</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row>
    <row r="64" spans="1:35" x14ac:dyDescent="0.15">
      <c r="B64" s="56"/>
      <c r="C64" s="170" t="s">
        <v>28</v>
      </c>
      <c r="D64" s="170"/>
      <c r="E64" s="170"/>
      <c r="F64" s="170"/>
      <c r="G64" s="170"/>
      <c r="H64" s="170"/>
      <c r="I64" s="170"/>
      <c r="J64" s="170"/>
      <c r="K64" s="170"/>
      <c r="L64" s="170"/>
      <c r="M64" s="170"/>
      <c r="N64" s="170"/>
      <c r="O64" s="170"/>
      <c r="P64" s="170"/>
      <c r="Q64" s="170"/>
      <c r="R64" s="170"/>
      <c r="S64" s="133" t="s">
        <v>29</v>
      </c>
      <c r="T64" s="133"/>
      <c r="U64" s="133"/>
      <c r="V64" s="133"/>
      <c r="W64" s="133"/>
      <c r="X64" s="133"/>
      <c r="Y64" s="133"/>
      <c r="Z64" s="133"/>
      <c r="AA64" s="133"/>
      <c r="AB64" s="133" t="s">
        <v>30</v>
      </c>
      <c r="AC64" s="133"/>
      <c r="AD64" s="133"/>
      <c r="AE64" s="133"/>
      <c r="AF64" s="133"/>
      <c r="AG64" s="133"/>
    </row>
    <row r="65" spans="2:33" x14ac:dyDescent="0.15">
      <c r="B65" s="56"/>
      <c r="C65" s="178" t="s">
        <v>1144</v>
      </c>
      <c r="D65" s="179"/>
      <c r="E65" s="179"/>
      <c r="F65" s="179"/>
      <c r="G65" s="179"/>
      <c r="H65" s="179"/>
      <c r="I65" s="179"/>
      <c r="J65" s="179"/>
      <c r="K65" s="179"/>
      <c r="L65" s="179"/>
      <c r="M65" s="179"/>
      <c r="N65" s="179"/>
      <c r="O65" s="179"/>
      <c r="P65" s="179"/>
      <c r="Q65" s="179"/>
      <c r="R65" s="180"/>
      <c r="S65" s="181" t="s">
        <v>1145</v>
      </c>
      <c r="T65" s="179"/>
      <c r="U65" s="179"/>
      <c r="V65" s="179"/>
      <c r="W65" s="179"/>
      <c r="X65" s="179"/>
      <c r="Y65" s="179"/>
      <c r="Z65" s="179"/>
      <c r="AA65" s="180"/>
      <c r="AB65" s="182" t="s">
        <v>1146</v>
      </c>
      <c r="AC65" s="183"/>
      <c r="AD65" s="183"/>
      <c r="AE65" s="183"/>
      <c r="AF65" s="183"/>
      <c r="AG65" s="183"/>
    </row>
    <row r="66" spans="2:33" x14ac:dyDescent="0.15">
      <c r="B66" s="56"/>
      <c r="C66" s="178" t="s">
        <v>1147</v>
      </c>
      <c r="D66" s="179"/>
      <c r="E66" s="179"/>
      <c r="F66" s="179"/>
      <c r="G66" s="179"/>
      <c r="H66" s="179"/>
      <c r="I66" s="179"/>
      <c r="J66" s="179"/>
      <c r="K66" s="179"/>
      <c r="L66" s="179"/>
      <c r="M66" s="179"/>
      <c r="N66" s="179"/>
      <c r="O66" s="179"/>
      <c r="P66" s="179"/>
      <c r="Q66" s="179"/>
      <c r="R66" s="180"/>
      <c r="S66" s="181" t="s">
        <v>1148</v>
      </c>
      <c r="T66" s="179"/>
      <c r="U66" s="179"/>
      <c r="V66" s="179"/>
      <c r="W66" s="179"/>
      <c r="X66" s="179"/>
      <c r="Y66" s="179"/>
      <c r="Z66" s="179"/>
      <c r="AA66" s="180"/>
      <c r="AB66" s="182" t="s">
        <v>1146</v>
      </c>
      <c r="AC66" s="183"/>
      <c r="AD66" s="183"/>
      <c r="AE66" s="183"/>
      <c r="AF66" s="183"/>
      <c r="AG66" s="183"/>
    </row>
    <row r="67" spans="2:33" x14ac:dyDescent="0.15">
      <c r="B67" s="56"/>
      <c r="C67" s="164"/>
      <c r="D67" s="165"/>
      <c r="E67" s="165"/>
      <c r="F67" s="165"/>
      <c r="G67" s="165"/>
      <c r="H67" s="165"/>
      <c r="I67" s="165"/>
      <c r="J67" s="165"/>
      <c r="K67" s="165"/>
      <c r="L67" s="165"/>
      <c r="M67" s="165"/>
      <c r="N67" s="165"/>
      <c r="O67" s="165"/>
      <c r="P67" s="165"/>
      <c r="Q67" s="165"/>
      <c r="R67" s="166"/>
      <c r="S67" s="167"/>
      <c r="T67" s="165"/>
      <c r="U67" s="165"/>
      <c r="V67" s="165"/>
      <c r="W67" s="165"/>
      <c r="X67" s="165"/>
      <c r="Y67" s="165"/>
      <c r="Z67" s="165"/>
      <c r="AA67" s="166"/>
      <c r="AB67" s="168"/>
      <c r="AC67" s="169"/>
      <c r="AD67" s="169"/>
      <c r="AE67" s="169"/>
      <c r="AF67" s="169"/>
      <c r="AG67" s="169"/>
    </row>
    <row r="68" spans="2:33" x14ac:dyDescent="0.15">
      <c r="B68" s="56"/>
      <c r="C68" s="164"/>
      <c r="D68" s="165"/>
      <c r="E68" s="165"/>
      <c r="F68" s="165"/>
      <c r="G68" s="165"/>
      <c r="H68" s="165"/>
      <c r="I68" s="165"/>
      <c r="J68" s="165"/>
      <c r="K68" s="165"/>
      <c r="L68" s="165"/>
      <c r="M68" s="165"/>
      <c r="N68" s="165"/>
      <c r="O68" s="165"/>
      <c r="P68" s="165"/>
      <c r="Q68" s="165"/>
      <c r="R68" s="166"/>
      <c r="S68" s="167"/>
      <c r="T68" s="165"/>
      <c r="U68" s="165"/>
      <c r="V68" s="165"/>
      <c r="W68" s="165"/>
      <c r="X68" s="165"/>
      <c r="Y68" s="165"/>
      <c r="Z68" s="165"/>
      <c r="AA68" s="166"/>
      <c r="AB68" s="168"/>
      <c r="AC68" s="169"/>
      <c r="AD68" s="169"/>
      <c r="AE68" s="169"/>
      <c r="AF68" s="169"/>
      <c r="AG68" s="169"/>
    </row>
    <row r="69" spans="2:33" x14ac:dyDescent="0.15">
      <c r="B69" s="56"/>
      <c r="C69" s="164"/>
      <c r="D69" s="165"/>
      <c r="E69" s="165"/>
      <c r="F69" s="165"/>
      <c r="G69" s="165"/>
      <c r="H69" s="165"/>
      <c r="I69" s="165"/>
      <c r="J69" s="165"/>
      <c r="K69" s="165"/>
      <c r="L69" s="165"/>
      <c r="M69" s="165"/>
      <c r="N69" s="165"/>
      <c r="O69" s="165"/>
      <c r="P69" s="165"/>
      <c r="Q69" s="165"/>
      <c r="R69" s="166"/>
      <c r="S69" s="167"/>
      <c r="T69" s="165"/>
      <c r="U69" s="165"/>
      <c r="V69" s="165"/>
      <c r="W69" s="165"/>
      <c r="X69" s="165"/>
      <c r="Y69" s="165"/>
      <c r="Z69" s="165"/>
      <c r="AA69" s="166"/>
      <c r="AB69" s="168"/>
      <c r="AC69" s="169"/>
      <c r="AD69" s="169"/>
      <c r="AE69" s="169"/>
      <c r="AF69" s="169"/>
      <c r="AG69" s="169"/>
    </row>
    <row r="70" spans="2:33" x14ac:dyDescent="0.15">
      <c r="B70" s="56"/>
      <c r="C70" s="164"/>
      <c r="D70" s="165"/>
      <c r="E70" s="165"/>
      <c r="F70" s="165"/>
      <c r="G70" s="165"/>
      <c r="H70" s="165"/>
      <c r="I70" s="165"/>
      <c r="J70" s="165"/>
      <c r="K70" s="165"/>
      <c r="L70" s="165"/>
      <c r="M70" s="165"/>
      <c r="N70" s="165"/>
      <c r="O70" s="165"/>
      <c r="P70" s="165"/>
      <c r="Q70" s="165"/>
      <c r="R70" s="166"/>
      <c r="S70" s="167"/>
      <c r="T70" s="165"/>
      <c r="U70" s="165"/>
      <c r="V70" s="165"/>
      <c r="W70" s="165"/>
      <c r="X70" s="165"/>
      <c r="Y70" s="165"/>
      <c r="Z70" s="165"/>
      <c r="AA70" s="166"/>
      <c r="AB70" s="168"/>
      <c r="AC70" s="169"/>
      <c r="AD70" s="169"/>
      <c r="AE70" s="169"/>
      <c r="AF70" s="169"/>
      <c r="AG70" s="169"/>
    </row>
    <row r="71" spans="2:33" x14ac:dyDescent="0.15">
      <c r="B71" s="56"/>
      <c r="C71" s="164"/>
      <c r="D71" s="165"/>
      <c r="E71" s="165"/>
      <c r="F71" s="165"/>
      <c r="G71" s="165"/>
      <c r="H71" s="165"/>
      <c r="I71" s="165"/>
      <c r="J71" s="165"/>
      <c r="K71" s="165"/>
      <c r="L71" s="165"/>
      <c r="M71" s="165"/>
      <c r="N71" s="165"/>
      <c r="O71" s="165"/>
      <c r="P71" s="165"/>
      <c r="Q71" s="165"/>
      <c r="R71" s="166"/>
      <c r="S71" s="167"/>
      <c r="T71" s="165"/>
      <c r="U71" s="165"/>
      <c r="V71" s="165"/>
      <c r="W71" s="165"/>
      <c r="X71" s="165"/>
      <c r="Y71" s="165"/>
      <c r="Z71" s="165"/>
      <c r="AA71" s="166"/>
      <c r="AB71" s="168"/>
      <c r="AC71" s="169"/>
      <c r="AD71" s="169"/>
      <c r="AE71" s="169"/>
      <c r="AF71" s="169"/>
      <c r="AG71" s="169"/>
    </row>
    <row r="72" spans="2:33" x14ac:dyDescent="0.15">
      <c r="B72" s="56"/>
      <c r="C72" s="164"/>
      <c r="D72" s="165"/>
      <c r="E72" s="165"/>
      <c r="F72" s="165"/>
      <c r="G72" s="165"/>
      <c r="H72" s="165"/>
      <c r="I72" s="165"/>
      <c r="J72" s="165"/>
      <c r="K72" s="165"/>
      <c r="L72" s="165"/>
      <c r="M72" s="165"/>
      <c r="N72" s="165"/>
      <c r="O72" s="165"/>
      <c r="P72" s="165"/>
      <c r="Q72" s="165"/>
      <c r="R72" s="166"/>
      <c r="S72" s="167"/>
      <c r="T72" s="165"/>
      <c r="U72" s="165"/>
      <c r="V72" s="165"/>
      <c r="W72" s="165"/>
      <c r="X72" s="165"/>
      <c r="Y72" s="165"/>
      <c r="Z72" s="165"/>
      <c r="AA72" s="166"/>
      <c r="AB72" s="168"/>
      <c r="AC72" s="169"/>
      <c r="AD72" s="169"/>
      <c r="AE72" s="169"/>
      <c r="AF72" s="169"/>
      <c r="AG72" s="169"/>
    </row>
    <row r="73" spans="2:33" x14ac:dyDescent="0.15">
      <c r="B73" s="56"/>
      <c r="C73" s="27"/>
      <c r="D73" s="27"/>
      <c r="E73" s="27"/>
      <c r="F73" s="27"/>
      <c r="G73" s="27"/>
      <c r="H73" s="27"/>
      <c r="I73" s="27"/>
      <c r="J73" s="27"/>
      <c r="K73" s="27"/>
      <c r="L73" s="27"/>
      <c r="M73" s="27"/>
      <c r="N73" s="27"/>
      <c r="O73" s="27"/>
      <c r="P73" s="27"/>
      <c r="Q73" s="27"/>
      <c r="R73" s="27"/>
      <c r="S73" s="28"/>
      <c r="T73" s="28"/>
      <c r="U73" s="28"/>
      <c r="V73" s="28"/>
      <c r="W73" s="28"/>
      <c r="X73" s="28"/>
      <c r="Y73" s="28"/>
      <c r="Z73" s="28"/>
      <c r="AA73" s="28"/>
      <c r="AB73" s="28"/>
      <c r="AC73" s="28"/>
      <c r="AD73" s="28"/>
      <c r="AE73" s="28"/>
      <c r="AF73" s="56"/>
      <c r="AG73" s="56"/>
    </row>
    <row r="74" spans="2:33" x14ac:dyDescent="0.15">
      <c r="B74" s="56"/>
      <c r="C74" s="56"/>
      <c r="D74" s="56"/>
      <c r="E74" s="56"/>
      <c r="F74" s="56"/>
      <c r="G74" s="56"/>
      <c r="H74" s="56"/>
      <c r="I74" s="56"/>
      <c r="J74" s="56"/>
      <c r="K74" s="56"/>
      <c r="L74" s="56"/>
      <c r="M74" s="56"/>
      <c r="N74" s="56"/>
      <c r="O74" s="56"/>
      <c r="P74" s="56"/>
      <c r="Q74" s="56"/>
      <c r="R74" s="56"/>
      <c r="S74" s="58"/>
      <c r="T74" s="58"/>
      <c r="U74" s="58"/>
      <c r="V74" s="58"/>
      <c r="W74" s="58"/>
      <c r="X74" s="58"/>
      <c r="Y74" s="58"/>
      <c r="Z74" s="58"/>
      <c r="AA74" s="58"/>
      <c r="AB74" s="58"/>
      <c r="AC74" s="58"/>
      <c r="AD74" s="58"/>
      <c r="AE74" s="58"/>
      <c r="AF74" s="56"/>
      <c r="AG74" s="56"/>
    </row>
    <row r="75" spans="2:33" x14ac:dyDescent="0.15">
      <c r="B75" s="56" t="s">
        <v>31</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row>
    <row r="76" spans="2:33" ht="13.5" customHeight="1" x14ac:dyDescent="0.15">
      <c r="B76" s="56" t="s">
        <v>32</v>
      </c>
      <c r="C76" s="56"/>
      <c r="D76" s="56"/>
      <c r="E76" s="56"/>
      <c r="F76" s="56"/>
      <c r="G76" s="56"/>
      <c r="H76" s="56"/>
      <c r="I76" s="56"/>
      <c r="J76" s="56"/>
      <c r="K76" s="56"/>
      <c r="L76" s="56"/>
      <c r="M76" s="56"/>
      <c r="N76" s="56"/>
      <c r="O76" s="92" t="s">
        <v>559</v>
      </c>
      <c r="P76" s="92"/>
      <c r="Q76" s="92"/>
      <c r="R76" s="92"/>
      <c r="S76" s="92"/>
      <c r="T76" s="92"/>
      <c r="U76" s="92"/>
      <c r="V76" s="92"/>
      <c r="W76" s="92"/>
      <c r="X76" s="92"/>
      <c r="Y76" s="92"/>
      <c r="Z76" s="92"/>
      <c r="AA76" s="92"/>
      <c r="AB76" s="92"/>
      <c r="AC76" s="92"/>
      <c r="AD76" s="92"/>
      <c r="AE76" s="92"/>
      <c r="AF76" s="92"/>
      <c r="AG76" s="92"/>
    </row>
    <row r="77" spans="2:33" x14ac:dyDescent="0.15">
      <c r="B77" s="56"/>
      <c r="C77" s="56" t="s">
        <v>558</v>
      </c>
      <c r="D77" s="56"/>
      <c r="E77" s="56"/>
      <c r="F77" s="56"/>
      <c r="G77" s="56"/>
      <c r="H77" s="56"/>
      <c r="I77" s="56"/>
      <c r="J77" s="56"/>
      <c r="K77" s="56"/>
      <c r="L77" s="56"/>
      <c r="M77" s="56"/>
      <c r="N77" s="56"/>
      <c r="O77" s="92"/>
      <c r="P77" s="92"/>
      <c r="Q77" s="92"/>
      <c r="R77" s="92"/>
      <c r="S77" s="92"/>
      <c r="T77" s="92"/>
      <c r="U77" s="92"/>
      <c r="V77" s="92"/>
      <c r="W77" s="92"/>
      <c r="X77" s="92"/>
      <c r="Y77" s="92"/>
      <c r="Z77" s="92"/>
      <c r="AA77" s="92"/>
      <c r="AB77" s="92"/>
      <c r="AC77" s="92"/>
      <c r="AD77" s="92"/>
      <c r="AE77" s="92"/>
      <c r="AF77" s="92"/>
      <c r="AG77" s="92"/>
    </row>
    <row r="78" spans="2:33" x14ac:dyDescent="0.15">
      <c r="B78" s="56"/>
      <c r="C78" s="29" t="s">
        <v>990</v>
      </c>
      <c r="D78" s="29"/>
      <c r="E78" s="29"/>
      <c r="F78" s="29"/>
      <c r="G78" s="29"/>
      <c r="H78" s="29"/>
      <c r="I78" s="29"/>
      <c r="J78" s="56"/>
      <c r="K78" s="56"/>
      <c r="L78" s="56"/>
      <c r="M78" s="56"/>
      <c r="N78" s="56"/>
      <c r="O78" s="56"/>
      <c r="P78" s="56"/>
      <c r="Q78" s="56"/>
      <c r="R78" s="56"/>
      <c r="S78" s="56"/>
      <c r="T78" s="56"/>
      <c r="U78" s="56"/>
      <c r="V78" s="56"/>
      <c r="W78" s="56"/>
      <c r="X78" s="56"/>
      <c r="Y78" s="56"/>
      <c r="Z78" s="56"/>
      <c r="AA78" s="56"/>
      <c r="AB78" s="56"/>
      <c r="AC78" s="56"/>
      <c r="AD78" s="56"/>
      <c r="AE78" s="56"/>
      <c r="AF78" s="56"/>
      <c r="AG78" s="56"/>
    </row>
    <row r="79" spans="2:33" x14ac:dyDescent="0.15">
      <c r="B79" s="56"/>
      <c r="C79" s="29"/>
      <c r="D79" s="184" t="s">
        <v>1149</v>
      </c>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6"/>
    </row>
    <row r="80" spans="2:33" x14ac:dyDescent="0.15">
      <c r="B80" s="56"/>
      <c r="C80" s="29"/>
      <c r="D80" s="187"/>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88"/>
    </row>
    <row r="81" spans="2:33" x14ac:dyDescent="0.15">
      <c r="B81" s="56"/>
      <c r="C81" s="56"/>
      <c r="D81" s="189"/>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1"/>
    </row>
    <row r="82" spans="2:33" x14ac:dyDescent="0.15">
      <c r="B82" s="56"/>
      <c r="C82" s="29" t="s">
        <v>991</v>
      </c>
      <c r="D82" s="69"/>
      <c r="E82" s="69"/>
      <c r="F82" s="69"/>
      <c r="G82" s="69"/>
      <c r="H82" s="69"/>
      <c r="I82" s="69"/>
      <c r="J82" s="65"/>
      <c r="K82" s="65"/>
      <c r="L82" s="65"/>
      <c r="M82" s="65"/>
      <c r="N82" s="65"/>
      <c r="O82" s="65"/>
      <c r="P82" s="65"/>
      <c r="Q82" s="65"/>
      <c r="R82" s="65"/>
      <c r="S82" s="65"/>
      <c r="T82" s="65"/>
      <c r="U82" s="65"/>
      <c r="V82" s="65"/>
      <c r="W82" s="65"/>
      <c r="X82" s="65"/>
      <c r="Y82" s="65"/>
      <c r="Z82" s="65"/>
      <c r="AA82" s="65"/>
      <c r="AB82" s="65"/>
      <c r="AC82" s="65"/>
      <c r="AD82" s="65"/>
      <c r="AE82" s="65"/>
      <c r="AF82" s="65"/>
      <c r="AG82" s="65"/>
    </row>
    <row r="83" spans="2:33" x14ac:dyDescent="0.15">
      <c r="B83" s="56"/>
      <c r="C83" s="29"/>
      <c r="D83" s="184" t="s">
        <v>1150</v>
      </c>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3"/>
    </row>
    <row r="84" spans="2:33" x14ac:dyDescent="0.15">
      <c r="B84" s="56"/>
      <c r="C84" s="29"/>
      <c r="D84" s="194"/>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6"/>
    </row>
    <row r="85" spans="2:33" x14ac:dyDescent="0.15">
      <c r="B85" s="56"/>
      <c r="C85" s="29"/>
      <c r="D85" s="194"/>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6"/>
    </row>
    <row r="86" spans="2:33" x14ac:dyDescent="0.15">
      <c r="B86" s="56"/>
      <c r="C86" s="29"/>
      <c r="D86" s="194"/>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6"/>
    </row>
    <row r="87" spans="2:33" x14ac:dyDescent="0.15">
      <c r="B87" s="56"/>
      <c r="C87" s="29"/>
      <c r="D87" s="194"/>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6"/>
    </row>
    <row r="88" spans="2:33" x14ac:dyDescent="0.15">
      <c r="B88" s="56"/>
      <c r="C88" s="29"/>
      <c r="D88" s="194"/>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6"/>
    </row>
    <row r="89" spans="2:33" x14ac:dyDescent="0.15">
      <c r="B89" s="56"/>
      <c r="C89" s="29"/>
      <c r="D89" s="194"/>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6"/>
    </row>
    <row r="90" spans="2:33" x14ac:dyDescent="0.15">
      <c r="B90" s="56"/>
      <c r="C90" s="29"/>
      <c r="D90" s="194"/>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6"/>
    </row>
    <row r="91" spans="2:33" x14ac:dyDescent="0.15">
      <c r="B91" s="56"/>
      <c r="C91" s="29"/>
      <c r="D91" s="194"/>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6"/>
    </row>
    <row r="92" spans="2:33" x14ac:dyDescent="0.15">
      <c r="B92" s="56"/>
      <c r="C92" s="29"/>
      <c r="D92" s="194"/>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6"/>
    </row>
    <row r="93" spans="2:33" x14ac:dyDescent="0.15">
      <c r="B93" s="56"/>
      <c r="C93" s="29"/>
      <c r="D93" s="194"/>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6"/>
    </row>
    <row r="94" spans="2:33" x14ac:dyDescent="0.15">
      <c r="B94" s="56"/>
      <c r="C94" s="29"/>
      <c r="D94" s="194"/>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6"/>
    </row>
    <row r="95" spans="2:33" x14ac:dyDescent="0.15">
      <c r="B95" s="56"/>
      <c r="C95" s="29"/>
      <c r="D95" s="197"/>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9"/>
    </row>
    <row r="96" spans="2:33" ht="13.5" customHeight="1" x14ac:dyDescent="0.15">
      <c r="B96" s="56"/>
      <c r="C96" s="29" t="s">
        <v>992</v>
      </c>
      <c r="D96" s="29"/>
      <c r="E96" s="29"/>
      <c r="F96" s="29"/>
      <c r="G96" s="29"/>
      <c r="H96" s="29"/>
      <c r="I96" s="29"/>
      <c r="J96" s="56"/>
      <c r="K96" s="56"/>
      <c r="L96" s="56"/>
      <c r="M96" s="56"/>
      <c r="N96" s="56"/>
      <c r="O96" s="56"/>
      <c r="P96" s="56"/>
      <c r="Q96" s="56"/>
      <c r="R96" s="56"/>
      <c r="S96" s="56"/>
      <c r="T96" s="56"/>
      <c r="U96" s="56"/>
      <c r="V96" s="56"/>
      <c r="W96" s="56"/>
      <c r="X96" s="56"/>
      <c r="Y96" s="56"/>
      <c r="Z96" s="56"/>
      <c r="AA96" s="56"/>
      <c r="AB96" s="56"/>
      <c r="AC96" s="56"/>
      <c r="AD96" s="56"/>
      <c r="AE96" s="56"/>
      <c r="AF96" s="56"/>
      <c r="AG96" s="56"/>
    </row>
    <row r="97" spans="2:33" x14ac:dyDescent="0.15">
      <c r="B97" s="56"/>
      <c r="C97" s="29"/>
      <c r="D97" s="184" t="s">
        <v>1151</v>
      </c>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3"/>
    </row>
    <row r="98" spans="2:33" x14ac:dyDescent="0.15">
      <c r="B98" s="56"/>
      <c r="C98" s="29"/>
      <c r="D98" s="194"/>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6"/>
    </row>
    <row r="99" spans="2:33" x14ac:dyDescent="0.15">
      <c r="B99" s="56"/>
      <c r="C99" s="29"/>
      <c r="D99" s="194"/>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6"/>
    </row>
    <row r="100" spans="2:33" x14ac:dyDescent="0.15">
      <c r="B100" s="56"/>
      <c r="C100" s="29"/>
      <c r="D100" s="194"/>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6"/>
    </row>
    <row r="101" spans="2:33" x14ac:dyDescent="0.15">
      <c r="B101" s="56"/>
      <c r="C101" s="29"/>
      <c r="D101" s="194"/>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6"/>
    </row>
    <row r="102" spans="2:33" x14ac:dyDescent="0.15">
      <c r="B102" s="56"/>
      <c r="C102" s="29"/>
      <c r="D102" s="194"/>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6"/>
    </row>
    <row r="103" spans="2:33" x14ac:dyDescent="0.15">
      <c r="B103" s="56"/>
      <c r="C103" s="29"/>
      <c r="D103" s="194"/>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6"/>
    </row>
    <row r="104" spans="2:33" x14ac:dyDescent="0.15">
      <c r="B104" s="56"/>
      <c r="C104" s="29"/>
      <c r="D104" s="194"/>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6"/>
    </row>
    <row r="105" spans="2:33" x14ac:dyDescent="0.15">
      <c r="B105" s="56"/>
      <c r="C105" s="29"/>
      <c r="D105" s="194"/>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6"/>
    </row>
    <row r="106" spans="2:33" x14ac:dyDescent="0.15">
      <c r="B106" s="56"/>
      <c r="C106" s="29"/>
      <c r="D106" s="194"/>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6"/>
    </row>
    <row r="107" spans="2:33" x14ac:dyDescent="0.15">
      <c r="B107" s="56"/>
      <c r="C107" s="29"/>
      <c r="D107" s="194"/>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6"/>
    </row>
    <row r="108" spans="2:33" x14ac:dyDescent="0.15">
      <c r="B108" s="56"/>
      <c r="C108" s="29"/>
      <c r="D108" s="194"/>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6"/>
    </row>
    <row r="109" spans="2:33" x14ac:dyDescent="0.15">
      <c r="B109" s="56"/>
      <c r="C109" s="29"/>
      <c r="D109" s="194"/>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6"/>
    </row>
    <row r="110" spans="2:33" x14ac:dyDescent="0.15">
      <c r="B110" s="56"/>
      <c r="C110" s="29"/>
      <c r="D110" s="194"/>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6"/>
    </row>
    <row r="111" spans="2:33" x14ac:dyDescent="0.15">
      <c r="B111" s="56"/>
      <c r="C111" s="29"/>
      <c r="D111" s="194"/>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6"/>
    </row>
    <row r="112" spans="2:33" x14ac:dyDescent="0.15">
      <c r="B112" s="56"/>
      <c r="C112" s="29"/>
      <c r="D112" s="194"/>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6"/>
    </row>
    <row r="113" spans="2:33" x14ac:dyDescent="0.15">
      <c r="B113" s="56"/>
      <c r="C113" s="29"/>
      <c r="D113" s="197"/>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9"/>
    </row>
    <row r="114" spans="2:33" ht="13.5" customHeight="1" x14ac:dyDescent="0.15">
      <c r="B114" s="56"/>
      <c r="C114" s="29" t="s">
        <v>80</v>
      </c>
      <c r="D114" s="29"/>
      <c r="E114" s="29"/>
      <c r="F114" s="29"/>
      <c r="G114" s="29"/>
      <c r="H114" s="29"/>
      <c r="I114" s="29"/>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row>
    <row r="115" spans="2:33" x14ac:dyDescent="0.15">
      <c r="B115" s="56"/>
      <c r="C115" s="29"/>
      <c r="D115" s="184" t="s">
        <v>1189</v>
      </c>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3"/>
    </row>
    <row r="116" spans="2:33" x14ac:dyDescent="0.15">
      <c r="B116" s="56"/>
      <c r="C116" s="29"/>
      <c r="D116" s="194"/>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6"/>
    </row>
    <row r="117" spans="2:33" x14ac:dyDescent="0.15">
      <c r="B117" s="56"/>
      <c r="C117" s="29"/>
      <c r="D117" s="194"/>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6"/>
    </row>
    <row r="118" spans="2:33" x14ac:dyDescent="0.15">
      <c r="B118" s="56"/>
      <c r="C118" s="29"/>
      <c r="D118" s="194"/>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6"/>
    </row>
    <row r="119" spans="2:33" x14ac:dyDescent="0.15">
      <c r="B119" s="56"/>
      <c r="C119" s="29"/>
      <c r="D119" s="194"/>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6"/>
    </row>
    <row r="120" spans="2:33" x14ac:dyDescent="0.15">
      <c r="B120" s="56"/>
      <c r="C120" s="29"/>
      <c r="D120" s="194"/>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6"/>
    </row>
    <row r="121" spans="2:33" x14ac:dyDescent="0.15">
      <c r="B121" s="56"/>
      <c r="C121" s="29"/>
      <c r="D121" s="194"/>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6"/>
    </row>
    <row r="122" spans="2:33" x14ac:dyDescent="0.15">
      <c r="B122" s="56"/>
      <c r="C122" s="29"/>
      <c r="D122" s="194"/>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6"/>
    </row>
    <row r="123" spans="2:33" x14ac:dyDescent="0.15">
      <c r="B123" s="56"/>
      <c r="C123" s="29"/>
      <c r="D123" s="194"/>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6"/>
    </row>
    <row r="124" spans="2:33" x14ac:dyDescent="0.15">
      <c r="B124" s="56"/>
      <c r="C124" s="56"/>
      <c r="D124" s="197"/>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9"/>
    </row>
    <row r="125" spans="2:33" x14ac:dyDescent="0.15">
      <c r="B125" s="56"/>
      <c r="C125" s="56"/>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56"/>
      <c r="AG125" s="56"/>
    </row>
    <row r="126" spans="2:33" x14ac:dyDescent="0.15">
      <c r="B126" s="56"/>
      <c r="C126" s="56"/>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56"/>
      <c r="AG126" s="56"/>
    </row>
    <row r="127" spans="2:33" x14ac:dyDescent="0.15">
      <c r="B127" s="56" t="s">
        <v>33</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row>
    <row r="128" spans="2:33" x14ac:dyDescent="0.15">
      <c r="B128" s="56"/>
      <c r="C128" s="56" t="s">
        <v>34</v>
      </c>
      <c r="D128" s="200" t="s">
        <v>1152</v>
      </c>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2"/>
    </row>
    <row r="129" spans="2:33" x14ac:dyDescent="0.15">
      <c r="B129" s="56"/>
      <c r="C129" s="56" t="s">
        <v>1153</v>
      </c>
      <c r="D129" s="157"/>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9"/>
    </row>
    <row r="130" spans="2:33" x14ac:dyDescent="0.15">
      <c r="B130" s="56"/>
      <c r="C130" s="56" t="s">
        <v>1154</v>
      </c>
      <c r="D130" s="157"/>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9"/>
    </row>
    <row r="131" spans="2:33" x14ac:dyDescent="0.15">
      <c r="B131" s="56"/>
      <c r="C131" s="56" t="s">
        <v>1155</v>
      </c>
      <c r="D131" s="157"/>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9"/>
    </row>
    <row r="132" spans="2:33" x14ac:dyDescent="0.15">
      <c r="B132" s="56"/>
      <c r="C132" s="56" t="s">
        <v>1156</v>
      </c>
      <c r="D132" s="114"/>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7"/>
    </row>
    <row r="133" spans="2:33" x14ac:dyDescent="0.15">
      <c r="B133" s="56"/>
      <c r="C133" s="56"/>
      <c r="D133" s="56" t="s">
        <v>39</v>
      </c>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row>
    <row r="134" spans="2:33" x14ac:dyDescent="0.1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row>
    <row r="135" spans="2:33" x14ac:dyDescent="0.15">
      <c r="B135" s="65" t="s">
        <v>40</v>
      </c>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row>
    <row r="136" spans="2:33" x14ac:dyDescent="0.15">
      <c r="B136" s="65"/>
      <c r="C136" s="65"/>
      <c r="D136" s="65"/>
      <c r="E136" s="65"/>
      <c r="F136" s="65"/>
      <c r="G136" s="65"/>
      <c r="H136" s="173" t="s">
        <v>41</v>
      </c>
      <c r="I136" s="173"/>
      <c r="J136" s="173"/>
      <c r="K136" s="173"/>
      <c r="L136" s="173"/>
      <c r="M136" s="173"/>
      <c r="N136" s="173"/>
      <c r="O136" s="173"/>
      <c r="P136" s="173"/>
      <c r="Q136" s="173"/>
      <c r="R136" s="173"/>
      <c r="S136" s="173"/>
      <c r="T136" s="173"/>
      <c r="U136" s="173"/>
      <c r="V136" s="173"/>
      <c r="W136" s="173"/>
      <c r="X136" s="173"/>
      <c r="Y136" s="173"/>
      <c r="Z136" s="173" t="s">
        <v>42</v>
      </c>
      <c r="AA136" s="173"/>
      <c r="AB136" s="173"/>
      <c r="AC136" s="173"/>
      <c r="AD136" s="173"/>
      <c r="AE136" s="173"/>
      <c r="AF136" s="173"/>
      <c r="AG136" s="173"/>
    </row>
    <row r="137" spans="2:33" ht="13.5" customHeight="1" x14ac:dyDescent="0.15">
      <c r="B137" s="65"/>
      <c r="C137" s="65"/>
      <c r="D137" s="65"/>
      <c r="E137" s="210" t="s">
        <v>43</v>
      </c>
      <c r="F137" s="210"/>
      <c r="G137" s="211"/>
      <c r="H137" s="192"/>
      <c r="I137" s="192"/>
      <c r="J137" s="192"/>
      <c r="K137" s="192"/>
      <c r="L137" s="192"/>
      <c r="M137" s="192"/>
      <c r="N137" s="192"/>
      <c r="O137" s="192"/>
      <c r="P137" s="192"/>
      <c r="Q137" s="192"/>
      <c r="R137" s="192"/>
      <c r="S137" s="192"/>
      <c r="T137" s="192"/>
      <c r="U137" s="192"/>
      <c r="V137" s="192"/>
      <c r="W137" s="192"/>
      <c r="X137" s="192"/>
      <c r="Y137" s="192"/>
      <c r="Z137" s="70" t="s">
        <v>1114</v>
      </c>
      <c r="AA137" s="71"/>
      <c r="AB137" s="205"/>
      <c r="AC137" s="206"/>
      <c r="AD137" s="72" t="s">
        <v>0</v>
      </c>
      <c r="AE137" s="205"/>
      <c r="AF137" s="206"/>
      <c r="AG137" s="73" t="s">
        <v>1</v>
      </c>
    </row>
    <row r="138" spans="2:33" x14ac:dyDescent="0.15">
      <c r="B138" s="65"/>
      <c r="C138" s="65"/>
      <c r="D138" s="65"/>
      <c r="E138" s="210"/>
      <c r="F138" s="210"/>
      <c r="G138" s="211"/>
      <c r="H138" s="207"/>
      <c r="I138" s="207"/>
      <c r="J138" s="207"/>
      <c r="K138" s="207"/>
      <c r="L138" s="207"/>
      <c r="M138" s="207"/>
      <c r="N138" s="207"/>
      <c r="O138" s="207"/>
      <c r="P138" s="207"/>
      <c r="Q138" s="207"/>
      <c r="R138" s="207"/>
      <c r="S138" s="207"/>
      <c r="T138" s="207"/>
      <c r="U138" s="207"/>
      <c r="V138" s="207"/>
      <c r="W138" s="207"/>
      <c r="X138" s="207"/>
      <c r="Y138" s="207"/>
      <c r="Z138" s="74" t="s">
        <v>1114</v>
      </c>
      <c r="AA138" s="75"/>
      <c r="AB138" s="208"/>
      <c r="AC138" s="209"/>
      <c r="AD138" s="76" t="s">
        <v>0</v>
      </c>
      <c r="AE138" s="208"/>
      <c r="AF138" s="209"/>
      <c r="AG138" s="77" t="s">
        <v>1</v>
      </c>
    </row>
    <row r="139" spans="2:33" ht="13.5" customHeight="1" x14ac:dyDescent="0.15">
      <c r="B139" s="65"/>
      <c r="C139" s="65"/>
      <c r="D139" s="65"/>
      <c r="E139" s="203" t="s">
        <v>44</v>
      </c>
      <c r="F139" s="203"/>
      <c r="G139" s="204"/>
      <c r="H139" s="192"/>
      <c r="I139" s="192"/>
      <c r="J139" s="192"/>
      <c r="K139" s="192"/>
      <c r="L139" s="192"/>
      <c r="M139" s="192"/>
      <c r="N139" s="192"/>
      <c r="O139" s="192"/>
      <c r="P139" s="192"/>
      <c r="Q139" s="192"/>
      <c r="R139" s="192"/>
      <c r="S139" s="192"/>
      <c r="T139" s="192"/>
      <c r="U139" s="192"/>
      <c r="V139" s="192"/>
      <c r="W139" s="192"/>
      <c r="X139" s="192"/>
      <c r="Y139" s="192"/>
      <c r="Z139" s="70" t="s">
        <v>1114</v>
      </c>
      <c r="AA139" s="71"/>
      <c r="AB139" s="205"/>
      <c r="AC139" s="206"/>
      <c r="AD139" s="72" t="s">
        <v>0</v>
      </c>
      <c r="AE139" s="205"/>
      <c r="AF139" s="206"/>
      <c r="AG139" s="73" t="s">
        <v>1</v>
      </c>
    </row>
    <row r="140" spans="2:33" x14ac:dyDescent="0.15">
      <c r="B140" s="65"/>
      <c r="C140" s="65"/>
      <c r="D140" s="65"/>
      <c r="E140" s="203"/>
      <c r="F140" s="203"/>
      <c r="G140" s="204"/>
      <c r="H140" s="207"/>
      <c r="I140" s="207"/>
      <c r="J140" s="207"/>
      <c r="K140" s="207"/>
      <c r="L140" s="207"/>
      <c r="M140" s="207"/>
      <c r="N140" s="207"/>
      <c r="O140" s="207"/>
      <c r="P140" s="207"/>
      <c r="Q140" s="207"/>
      <c r="R140" s="207"/>
      <c r="S140" s="207"/>
      <c r="T140" s="207"/>
      <c r="U140" s="207"/>
      <c r="V140" s="207"/>
      <c r="W140" s="207"/>
      <c r="X140" s="207"/>
      <c r="Y140" s="207"/>
      <c r="Z140" s="74" t="s">
        <v>1114</v>
      </c>
      <c r="AA140" s="75"/>
      <c r="AB140" s="208"/>
      <c r="AC140" s="209"/>
      <c r="AD140" s="76" t="s">
        <v>0</v>
      </c>
      <c r="AE140" s="208"/>
      <c r="AF140" s="209"/>
      <c r="AG140" s="77" t="s">
        <v>1</v>
      </c>
    </row>
    <row r="141" spans="2:33" ht="13.5" customHeight="1" x14ac:dyDescent="0.15">
      <c r="B141" s="65"/>
      <c r="C141" s="65"/>
      <c r="D141" s="65"/>
      <c r="E141" s="210" t="s">
        <v>45</v>
      </c>
      <c r="F141" s="210"/>
      <c r="G141" s="211"/>
      <c r="H141" s="185" t="s">
        <v>1157</v>
      </c>
      <c r="I141" s="185"/>
      <c r="J141" s="185"/>
      <c r="K141" s="185"/>
      <c r="L141" s="185"/>
      <c r="M141" s="185"/>
      <c r="N141" s="185"/>
      <c r="O141" s="185"/>
      <c r="P141" s="185"/>
      <c r="Q141" s="185"/>
      <c r="R141" s="185"/>
      <c r="S141" s="185"/>
      <c r="T141" s="185"/>
      <c r="U141" s="185"/>
      <c r="V141" s="185"/>
      <c r="W141" s="185"/>
      <c r="X141" s="185"/>
      <c r="Y141" s="185"/>
      <c r="Z141" s="70" t="s">
        <v>1114</v>
      </c>
      <c r="AA141" s="71"/>
      <c r="AB141" s="212">
        <v>3</v>
      </c>
      <c r="AC141" s="213"/>
      <c r="AD141" s="72" t="s">
        <v>0</v>
      </c>
      <c r="AE141" s="212">
        <v>1</v>
      </c>
      <c r="AF141" s="213"/>
      <c r="AG141" s="73" t="s">
        <v>1</v>
      </c>
    </row>
    <row r="142" spans="2:33" x14ac:dyDescent="0.15">
      <c r="B142" s="65"/>
      <c r="C142" s="65"/>
      <c r="D142" s="65"/>
      <c r="E142" s="210"/>
      <c r="F142" s="210"/>
      <c r="G142" s="211"/>
      <c r="H142" s="214" t="s">
        <v>1158</v>
      </c>
      <c r="I142" s="214"/>
      <c r="J142" s="214"/>
      <c r="K142" s="214"/>
      <c r="L142" s="214"/>
      <c r="M142" s="214"/>
      <c r="N142" s="214"/>
      <c r="O142" s="214"/>
      <c r="P142" s="214"/>
      <c r="Q142" s="214"/>
      <c r="R142" s="214"/>
      <c r="S142" s="214"/>
      <c r="T142" s="214"/>
      <c r="U142" s="214"/>
      <c r="V142" s="214"/>
      <c r="W142" s="214"/>
      <c r="X142" s="214"/>
      <c r="Y142" s="214"/>
      <c r="Z142" s="74" t="s">
        <v>1114</v>
      </c>
      <c r="AA142" s="75"/>
      <c r="AB142" s="215">
        <v>2</v>
      </c>
      <c r="AC142" s="216"/>
      <c r="AD142" s="76" t="s">
        <v>0</v>
      </c>
      <c r="AE142" s="215">
        <v>11</v>
      </c>
      <c r="AF142" s="216"/>
      <c r="AG142" s="77" t="s">
        <v>1</v>
      </c>
    </row>
    <row r="143" spans="2:33" x14ac:dyDescent="0.15">
      <c r="B143" s="65"/>
      <c r="C143" s="65"/>
      <c r="D143" s="65"/>
      <c r="E143" s="203" t="s">
        <v>46</v>
      </c>
      <c r="F143" s="203"/>
      <c r="G143" s="204"/>
      <c r="H143" s="192"/>
      <c r="I143" s="192"/>
      <c r="J143" s="192"/>
      <c r="K143" s="192"/>
      <c r="L143" s="192"/>
      <c r="M143" s="192"/>
      <c r="N143" s="192"/>
      <c r="O143" s="192"/>
      <c r="P143" s="192"/>
      <c r="Q143" s="192"/>
      <c r="R143" s="192"/>
      <c r="S143" s="192"/>
      <c r="T143" s="192"/>
      <c r="U143" s="192"/>
      <c r="V143" s="192"/>
      <c r="W143" s="192"/>
      <c r="X143" s="192"/>
      <c r="Y143" s="192"/>
      <c r="Z143" s="70" t="s">
        <v>1114</v>
      </c>
      <c r="AA143" s="71"/>
      <c r="AB143" s="205"/>
      <c r="AC143" s="206"/>
      <c r="AD143" s="72" t="s">
        <v>0</v>
      </c>
      <c r="AE143" s="205"/>
      <c r="AF143" s="206"/>
      <c r="AG143" s="73" t="s">
        <v>1</v>
      </c>
    </row>
    <row r="144" spans="2:33" x14ac:dyDescent="0.15">
      <c r="B144" s="65"/>
      <c r="C144" s="65"/>
      <c r="D144" s="65"/>
      <c r="E144" s="203"/>
      <c r="F144" s="203"/>
      <c r="G144" s="204"/>
      <c r="H144" s="207"/>
      <c r="I144" s="207"/>
      <c r="J144" s="207"/>
      <c r="K144" s="207"/>
      <c r="L144" s="207"/>
      <c r="M144" s="207"/>
      <c r="N144" s="207"/>
      <c r="O144" s="207"/>
      <c r="P144" s="207"/>
      <c r="Q144" s="207"/>
      <c r="R144" s="207"/>
      <c r="S144" s="207"/>
      <c r="T144" s="207"/>
      <c r="U144" s="207"/>
      <c r="V144" s="207"/>
      <c r="W144" s="207"/>
      <c r="X144" s="207"/>
      <c r="Y144" s="207"/>
      <c r="Z144" s="74" t="s">
        <v>1114</v>
      </c>
      <c r="AA144" s="75"/>
      <c r="AB144" s="208"/>
      <c r="AC144" s="209"/>
      <c r="AD144" s="76" t="s">
        <v>0</v>
      </c>
      <c r="AE144" s="208"/>
      <c r="AF144" s="209"/>
      <c r="AG144" s="77" t="s">
        <v>1</v>
      </c>
    </row>
    <row r="145" spans="2:35" x14ac:dyDescent="0.15">
      <c r="B145" s="65"/>
      <c r="C145" s="65"/>
      <c r="D145" s="65"/>
      <c r="E145" s="203" t="s">
        <v>47</v>
      </c>
      <c r="F145" s="203"/>
      <c r="G145" s="204"/>
      <c r="H145" s="185" t="s">
        <v>1159</v>
      </c>
      <c r="I145" s="185"/>
      <c r="J145" s="185"/>
      <c r="K145" s="185"/>
      <c r="L145" s="185"/>
      <c r="M145" s="185"/>
      <c r="N145" s="185"/>
      <c r="O145" s="185"/>
      <c r="P145" s="185"/>
      <c r="Q145" s="185"/>
      <c r="R145" s="185"/>
      <c r="S145" s="185"/>
      <c r="T145" s="185"/>
      <c r="U145" s="185"/>
      <c r="V145" s="185"/>
      <c r="W145" s="185"/>
      <c r="X145" s="185"/>
      <c r="Y145" s="185"/>
      <c r="Z145" s="70" t="s">
        <v>1114</v>
      </c>
      <c r="AA145" s="71"/>
      <c r="AB145" s="212">
        <v>3</v>
      </c>
      <c r="AC145" s="213"/>
      <c r="AD145" s="72" t="s">
        <v>0</v>
      </c>
      <c r="AE145" s="212">
        <v>3</v>
      </c>
      <c r="AF145" s="213"/>
      <c r="AG145" s="73" t="s">
        <v>1</v>
      </c>
    </row>
    <row r="146" spans="2:35" x14ac:dyDescent="0.15">
      <c r="B146" s="65"/>
      <c r="C146" s="65"/>
      <c r="D146" s="65"/>
      <c r="E146" s="203"/>
      <c r="F146" s="203"/>
      <c r="G146" s="204"/>
      <c r="H146" s="214"/>
      <c r="I146" s="214"/>
      <c r="J146" s="214"/>
      <c r="K146" s="214"/>
      <c r="L146" s="214"/>
      <c r="M146" s="214"/>
      <c r="N146" s="214"/>
      <c r="O146" s="214"/>
      <c r="P146" s="214"/>
      <c r="Q146" s="214"/>
      <c r="R146" s="214"/>
      <c r="S146" s="214"/>
      <c r="T146" s="214"/>
      <c r="U146" s="214"/>
      <c r="V146" s="214"/>
      <c r="W146" s="214"/>
      <c r="X146" s="214"/>
      <c r="Y146" s="214"/>
      <c r="Z146" s="74" t="s">
        <v>1114</v>
      </c>
      <c r="AA146" s="75"/>
      <c r="AB146" s="215"/>
      <c r="AC146" s="216"/>
      <c r="AD146" s="76" t="s">
        <v>0</v>
      </c>
      <c r="AE146" s="215"/>
      <c r="AF146" s="216"/>
      <c r="AG146" s="77" t="s">
        <v>1</v>
      </c>
    </row>
    <row r="147" spans="2:35" x14ac:dyDescent="0.1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23" t="s">
        <v>48</v>
      </c>
      <c r="AF147" s="56"/>
      <c r="AG147" s="56"/>
    </row>
    <row r="148" spans="2:35" x14ac:dyDescent="0.1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23"/>
      <c r="AF148" s="56"/>
      <c r="AG148" s="56"/>
    </row>
    <row r="149" spans="2:35" x14ac:dyDescent="0.1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23"/>
      <c r="AF149" s="56"/>
      <c r="AG149" s="56"/>
    </row>
    <row r="150" spans="2:35" x14ac:dyDescent="0.15">
      <c r="B150" s="65" t="s">
        <v>49</v>
      </c>
      <c r="C150" s="65"/>
      <c r="D150" s="65"/>
      <c r="E150" s="65"/>
      <c r="F150" s="65"/>
      <c r="G150" s="65"/>
      <c r="H150" s="65"/>
      <c r="I150" s="65"/>
      <c r="J150" s="65"/>
      <c r="K150" s="65"/>
      <c r="L150" s="65"/>
      <c r="M150" s="65"/>
      <c r="N150" s="78"/>
      <c r="O150" s="79" t="s">
        <v>1114</v>
      </c>
      <c r="P150" s="79"/>
      <c r="Q150" s="217">
        <v>1</v>
      </c>
      <c r="R150" s="217"/>
      <c r="S150" s="79" t="s">
        <v>0</v>
      </c>
      <c r="T150" s="217">
        <v>10</v>
      </c>
      <c r="U150" s="217"/>
      <c r="V150" s="79" t="s">
        <v>1</v>
      </c>
      <c r="W150" s="217">
        <v>5</v>
      </c>
      <c r="X150" s="217"/>
      <c r="Y150" s="79" t="s">
        <v>2</v>
      </c>
      <c r="Z150" s="80"/>
      <c r="AA150" s="65"/>
      <c r="AB150" s="65"/>
      <c r="AC150" s="65"/>
      <c r="AD150" s="65"/>
      <c r="AE150" s="65"/>
      <c r="AF150" s="65"/>
      <c r="AG150" s="65"/>
      <c r="AH150" s="65"/>
      <c r="AI150" s="65"/>
    </row>
    <row r="151" spans="2:35" x14ac:dyDescent="0.1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row>
    <row r="152" spans="2:35" x14ac:dyDescent="0.1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row>
    <row r="153" spans="2:35" x14ac:dyDescent="0.15">
      <c r="B153" s="56" t="s">
        <v>993</v>
      </c>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row>
    <row r="154" spans="2:35" x14ac:dyDescent="0.15">
      <c r="B154" s="65"/>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65"/>
      <c r="AG154" s="65"/>
      <c r="AH154" s="65"/>
      <c r="AI154" s="65"/>
    </row>
    <row r="155" spans="2:35" x14ac:dyDescent="0.15">
      <c r="B155" s="65"/>
      <c r="C155" s="65"/>
      <c r="D155" s="218" t="s">
        <v>52</v>
      </c>
      <c r="E155" s="219"/>
      <c r="F155" s="219"/>
      <c r="G155" s="219"/>
      <c r="H155" s="219"/>
      <c r="I155" s="224" t="s">
        <v>1160</v>
      </c>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6"/>
      <c r="AH155" s="65"/>
      <c r="AI155" s="65"/>
    </row>
    <row r="156" spans="2:35" x14ac:dyDescent="0.15">
      <c r="B156" s="65"/>
      <c r="C156" s="65"/>
      <c r="D156" s="220"/>
      <c r="E156" s="221"/>
      <c r="F156" s="221"/>
      <c r="G156" s="221"/>
      <c r="H156" s="221"/>
      <c r="I156" s="22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88"/>
      <c r="AH156" s="65"/>
      <c r="AI156" s="65"/>
    </row>
    <row r="157" spans="2:35" x14ac:dyDescent="0.15">
      <c r="B157" s="65"/>
      <c r="C157" s="65"/>
      <c r="D157" s="222"/>
      <c r="E157" s="223"/>
      <c r="F157" s="223"/>
      <c r="G157" s="223"/>
      <c r="H157" s="223"/>
      <c r="I157" s="22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88"/>
      <c r="AH157" s="65"/>
      <c r="AI157" s="65"/>
    </row>
    <row r="158" spans="2:35" x14ac:dyDescent="0.15">
      <c r="B158" s="65"/>
      <c r="C158" s="65"/>
      <c r="D158" s="218" t="s">
        <v>53</v>
      </c>
      <c r="E158" s="219"/>
      <c r="F158" s="219"/>
      <c r="G158" s="219"/>
      <c r="H158" s="219"/>
      <c r="I158" s="224" t="s">
        <v>1161</v>
      </c>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6"/>
      <c r="AH158" s="65"/>
      <c r="AI158" s="65"/>
    </row>
    <row r="159" spans="2:35" x14ac:dyDescent="0.15">
      <c r="B159" s="65"/>
      <c r="C159" s="65"/>
      <c r="D159" s="220"/>
      <c r="E159" s="221"/>
      <c r="F159" s="221"/>
      <c r="G159" s="221"/>
      <c r="H159" s="221"/>
      <c r="I159" s="22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88"/>
      <c r="AH159" s="65"/>
      <c r="AI159" s="65"/>
    </row>
    <row r="160" spans="2:35" x14ac:dyDescent="0.15">
      <c r="B160" s="65"/>
      <c r="C160" s="65"/>
      <c r="D160" s="222"/>
      <c r="E160" s="223"/>
      <c r="F160" s="223"/>
      <c r="G160" s="223"/>
      <c r="H160" s="223"/>
      <c r="I160" s="226"/>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1"/>
      <c r="AH160" s="65"/>
      <c r="AI160" s="65"/>
    </row>
    <row r="161" spans="2:42" x14ac:dyDescent="0.15">
      <c r="B161" s="65"/>
      <c r="C161" s="65"/>
      <c r="D161" s="82"/>
      <c r="E161" s="82"/>
      <c r="F161" s="82"/>
      <c r="G161" s="82"/>
      <c r="H161" s="82"/>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65"/>
      <c r="AG161" s="65"/>
      <c r="AH161" s="65"/>
      <c r="AI161" s="65"/>
    </row>
    <row r="162" spans="2:42" x14ac:dyDescent="0.15">
      <c r="B162" s="65"/>
      <c r="D162" s="105" t="s">
        <v>560</v>
      </c>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65"/>
      <c r="AC162" s="65"/>
      <c r="AD162" s="65"/>
      <c r="AE162" s="65"/>
      <c r="AF162" s="65"/>
      <c r="AG162" s="65"/>
      <c r="AH162" s="65"/>
      <c r="AI162" s="65"/>
    </row>
    <row r="163" spans="2:42" ht="13.5" customHeight="1" x14ac:dyDescent="0.15">
      <c r="B163" s="65"/>
      <c r="C163" s="56"/>
      <c r="D163" s="56"/>
      <c r="E163" s="56" t="s">
        <v>561</v>
      </c>
      <c r="F163" s="57"/>
      <c r="G163" s="57"/>
      <c r="H163" s="57"/>
      <c r="I163" s="57"/>
      <c r="J163" s="57"/>
      <c r="K163" s="57"/>
      <c r="L163" s="57"/>
      <c r="M163" s="57"/>
      <c r="N163" s="57"/>
      <c r="O163" s="57"/>
      <c r="P163" s="57"/>
      <c r="Q163" s="57"/>
      <c r="R163" s="57"/>
      <c r="S163" s="57"/>
      <c r="T163" s="57"/>
      <c r="U163" s="57"/>
      <c r="V163" s="57"/>
      <c r="W163" s="57"/>
      <c r="X163" s="57"/>
      <c r="Y163" s="57"/>
      <c r="Z163" s="57"/>
      <c r="AA163" s="57"/>
      <c r="AB163" s="83"/>
      <c r="AC163" s="83"/>
      <c r="AD163" s="83"/>
      <c r="AE163" s="83"/>
      <c r="AF163" s="83"/>
      <c r="AG163" s="83"/>
      <c r="AH163" s="65"/>
      <c r="AI163" s="65"/>
    </row>
    <row r="164" spans="2:42" x14ac:dyDescent="0.15">
      <c r="B164" s="65"/>
      <c r="C164" s="65"/>
      <c r="D164" s="65"/>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65"/>
      <c r="AI164" s="65"/>
    </row>
    <row r="165" spans="2:42" x14ac:dyDescent="0.1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row>
    <row r="166" spans="2:42" x14ac:dyDescent="0.15">
      <c r="B166" s="65" t="s">
        <v>54</v>
      </c>
      <c r="C166" s="65"/>
      <c r="D166" s="65"/>
      <c r="E166" s="65"/>
      <c r="F166" s="65"/>
      <c r="G166" s="65"/>
      <c r="H166" s="65"/>
      <c r="I166" s="65"/>
      <c r="J166" s="65"/>
      <c r="K166" s="65"/>
      <c r="L166" s="65"/>
      <c r="M166" s="78"/>
      <c r="N166" s="79" t="s">
        <v>1114</v>
      </c>
      <c r="O166" s="79"/>
      <c r="P166" s="217">
        <v>2</v>
      </c>
      <c r="Q166" s="217"/>
      <c r="R166" s="79" t="s">
        <v>0</v>
      </c>
      <c r="S166" s="217">
        <v>12</v>
      </c>
      <c r="T166" s="217"/>
      <c r="U166" s="79" t="s">
        <v>1</v>
      </c>
      <c r="V166" s="217">
        <v>31</v>
      </c>
      <c r="W166" s="217"/>
      <c r="X166" s="79" t="s">
        <v>2</v>
      </c>
      <c r="Y166" s="79" t="s">
        <v>1162</v>
      </c>
      <c r="Z166" s="79"/>
      <c r="AA166" s="80"/>
      <c r="AB166" s="65"/>
      <c r="AC166" s="65"/>
      <c r="AD166" s="65"/>
      <c r="AE166" s="65"/>
      <c r="AF166" s="65"/>
      <c r="AG166" s="65"/>
      <c r="AH166" s="65"/>
      <c r="AI166" s="65"/>
    </row>
    <row r="167" spans="2:42" x14ac:dyDescent="0.1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P167" s="55"/>
    </row>
    <row r="168" spans="2:42" x14ac:dyDescent="0.1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row>
    <row r="169" spans="2:42" x14ac:dyDescent="0.15">
      <c r="B169" s="56" t="s">
        <v>1163</v>
      </c>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row>
    <row r="170" spans="2:42" ht="27.75" customHeight="1" x14ac:dyDescent="0.15">
      <c r="B170" s="56"/>
      <c r="C170" s="132" t="s">
        <v>1081</v>
      </c>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56"/>
      <c r="AG170" s="56"/>
    </row>
    <row r="171" spans="2:42" ht="7.5" customHeight="1" x14ac:dyDescent="0.1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row>
    <row r="172" spans="2:42" x14ac:dyDescent="0.15">
      <c r="B172" s="56"/>
      <c r="C172" s="133" t="s">
        <v>55</v>
      </c>
      <c r="D172" s="133"/>
      <c r="E172" s="133"/>
      <c r="F172" s="133"/>
      <c r="G172" s="133"/>
      <c r="H172" s="133"/>
      <c r="I172" s="133"/>
      <c r="J172" s="133" t="s">
        <v>566</v>
      </c>
      <c r="K172" s="133"/>
      <c r="L172" s="133"/>
      <c r="M172" s="133"/>
      <c r="N172" s="133"/>
      <c r="O172" s="133"/>
      <c r="P172" s="133"/>
      <c r="Q172" s="133"/>
      <c r="R172" s="133" t="s">
        <v>567</v>
      </c>
      <c r="S172" s="133"/>
      <c r="T172" s="133"/>
      <c r="U172" s="133"/>
      <c r="V172" s="133"/>
      <c r="W172" s="133"/>
      <c r="X172" s="133"/>
      <c r="Y172" s="133"/>
      <c r="Z172" s="133" t="s">
        <v>56</v>
      </c>
      <c r="AA172" s="133"/>
      <c r="AB172" s="133"/>
      <c r="AC172" s="133"/>
      <c r="AD172" s="133"/>
      <c r="AE172" s="133"/>
      <c r="AF172" s="133"/>
      <c r="AG172" s="133"/>
    </row>
    <row r="173" spans="2:42" x14ac:dyDescent="0.15">
      <c r="B173" s="56"/>
      <c r="C173" s="227" t="s">
        <v>1164</v>
      </c>
      <c r="D173" s="227"/>
      <c r="E173" s="227"/>
      <c r="F173" s="227"/>
      <c r="G173" s="227"/>
      <c r="H173" s="227"/>
      <c r="I173" s="228"/>
      <c r="J173" s="229" t="s">
        <v>1165</v>
      </c>
      <c r="K173" s="227"/>
      <c r="L173" s="227"/>
      <c r="M173" s="227"/>
      <c r="N173" s="227"/>
      <c r="O173" s="227"/>
      <c r="P173" s="227"/>
      <c r="Q173" s="228"/>
      <c r="R173" s="229" t="s">
        <v>1166</v>
      </c>
      <c r="S173" s="227"/>
      <c r="T173" s="227"/>
      <c r="U173" s="227"/>
      <c r="V173" s="227"/>
      <c r="W173" s="227"/>
      <c r="X173" s="227"/>
      <c r="Y173" s="228"/>
      <c r="Z173" s="230" t="s">
        <v>1167</v>
      </c>
      <c r="AA173" s="227"/>
      <c r="AB173" s="227"/>
      <c r="AC173" s="227"/>
      <c r="AD173" s="227"/>
      <c r="AE173" s="227"/>
      <c r="AF173" s="227"/>
      <c r="AG173" s="227"/>
    </row>
    <row r="174" spans="2:42" x14ac:dyDescent="0.15">
      <c r="B174" s="56"/>
      <c r="C174" s="227"/>
      <c r="D174" s="227"/>
      <c r="E174" s="227"/>
      <c r="F174" s="227"/>
      <c r="G174" s="227"/>
      <c r="H174" s="227"/>
      <c r="I174" s="228"/>
      <c r="J174" s="229"/>
      <c r="K174" s="227"/>
      <c r="L174" s="227"/>
      <c r="M174" s="227"/>
      <c r="N174" s="227"/>
      <c r="O174" s="227"/>
      <c r="P174" s="227"/>
      <c r="Q174" s="228"/>
      <c r="R174" s="229"/>
      <c r="S174" s="227"/>
      <c r="T174" s="227"/>
      <c r="U174" s="227"/>
      <c r="V174" s="227"/>
      <c r="W174" s="227"/>
      <c r="X174" s="227"/>
      <c r="Y174" s="228"/>
      <c r="Z174" s="230"/>
      <c r="AA174" s="227"/>
      <c r="AB174" s="227"/>
      <c r="AC174" s="227"/>
      <c r="AD174" s="227"/>
      <c r="AE174" s="227"/>
      <c r="AF174" s="227"/>
      <c r="AG174" s="227"/>
    </row>
    <row r="175" spans="2:42" x14ac:dyDescent="0.15">
      <c r="B175" s="56"/>
      <c r="C175" s="227"/>
      <c r="D175" s="227"/>
      <c r="E175" s="227"/>
      <c r="F175" s="227"/>
      <c r="G175" s="227"/>
      <c r="H175" s="227"/>
      <c r="I175" s="228"/>
      <c r="J175" s="229"/>
      <c r="K175" s="227"/>
      <c r="L175" s="227"/>
      <c r="M175" s="227"/>
      <c r="N175" s="227"/>
      <c r="O175" s="227"/>
      <c r="P175" s="227"/>
      <c r="Q175" s="228"/>
      <c r="R175" s="229"/>
      <c r="S175" s="227"/>
      <c r="T175" s="227"/>
      <c r="U175" s="227"/>
      <c r="V175" s="227"/>
      <c r="W175" s="227"/>
      <c r="X175" s="227"/>
      <c r="Y175" s="228"/>
      <c r="Z175" s="230"/>
      <c r="AA175" s="227"/>
      <c r="AB175" s="227"/>
      <c r="AC175" s="227"/>
      <c r="AD175" s="227"/>
      <c r="AE175" s="227"/>
      <c r="AF175" s="227"/>
      <c r="AG175" s="227"/>
    </row>
    <row r="176" spans="2:42" x14ac:dyDescent="0.15">
      <c r="B176" s="56"/>
      <c r="C176" s="227" t="s">
        <v>1169</v>
      </c>
      <c r="D176" s="227"/>
      <c r="E176" s="227"/>
      <c r="F176" s="227"/>
      <c r="G176" s="227"/>
      <c r="H176" s="227"/>
      <c r="I176" s="228"/>
      <c r="J176" s="229" t="s">
        <v>983</v>
      </c>
      <c r="K176" s="227"/>
      <c r="L176" s="227"/>
      <c r="M176" s="227"/>
      <c r="N176" s="227"/>
      <c r="O176" s="227"/>
      <c r="P176" s="227"/>
      <c r="Q176" s="228"/>
      <c r="R176" s="229" t="s">
        <v>1170</v>
      </c>
      <c r="S176" s="227"/>
      <c r="T176" s="227"/>
      <c r="U176" s="227"/>
      <c r="V176" s="227"/>
      <c r="W176" s="227"/>
      <c r="X176" s="227"/>
      <c r="Y176" s="228"/>
      <c r="Z176" s="230" t="s">
        <v>1171</v>
      </c>
      <c r="AA176" s="227"/>
      <c r="AB176" s="227"/>
      <c r="AC176" s="227"/>
      <c r="AD176" s="227"/>
      <c r="AE176" s="227"/>
      <c r="AF176" s="227"/>
      <c r="AG176" s="227"/>
    </row>
    <row r="177" spans="2:33" x14ac:dyDescent="0.15">
      <c r="B177" s="56"/>
      <c r="C177" s="227"/>
      <c r="D177" s="227"/>
      <c r="E177" s="227"/>
      <c r="F177" s="227"/>
      <c r="G177" s="227"/>
      <c r="H177" s="227"/>
      <c r="I177" s="228"/>
      <c r="J177" s="229"/>
      <c r="K177" s="227"/>
      <c r="L177" s="227"/>
      <c r="M177" s="227"/>
      <c r="N177" s="227"/>
      <c r="O177" s="227"/>
      <c r="P177" s="227"/>
      <c r="Q177" s="228"/>
      <c r="R177" s="229"/>
      <c r="S177" s="227"/>
      <c r="T177" s="227"/>
      <c r="U177" s="227"/>
      <c r="V177" s="227"/>
      <c r="W177" s="227"/>
      <c r="X177" s="227"/>
      <c r="Y177" s="228"/>
      <c r="Z177" s="230"/>
      <c r="AA177" s="227"/>
      <c r="AB177" s="227"/>
      <c r="AC177" s="227"/>
      <c r="AD177" s="227"/>
      <c r="AE177" s="227"/>
      <c r="AF177" s="227"/>
      <c r="AG177" s="227"/>
    </row>
    <row r="178" spans="2:33" x14ac:dyDescent="0.15">
      <c r="B178" s="56"/>
      <c r="C178" s="227"/>
      <c r="D178" s="227"/>
      <c r="E178" s="227"/>
      <c r="F178" s="227"/>
      <c r="G178" s="227"/>
      <c r="H178" s="227"/>
      <c r="I178" s="228"/>
      <c r="J178" s="229"/>
      <c r="K178" s="227"/>
      <c r="L178" s="227"/>
      <c r="M178" s="227"/>
      <c r="N178" s="227"/>
      <c r="O178" s="227"/>
      <c r="P178" s="227"/>
      <c r="Q178" s="228"/>
      <c r="R178" s="229"/>
      <c r="S178" s="227"/>
      <c r="T178" s="227"/>
      <c r="U178" s="227"/>
      <c r="V178" s="227"/>
      <c r="W178" s="227"/>
      <c r="X178" s="227"/>
      <c r="Y178" s="228"/>
      <c r="Z178" s="230"/>
      <c r="AA178" s="227"/>
      <c r="AB178" s="227"/>
      <c r="AC178" s="227"/>
      <c r="AD178" s="227"/>
      <c r="AE178" s="227"/>
      <c r="AF178" s="227"/>
      <c r="AG178" s="227"/>
    </row>
    <row r="179" spans="2:33" x14ac:dyDescent="0.15">
      <c r="B179" s="56"/>
      <c r="C179" s="227" t="s">
        <v>1169</v>
      </c>
      <c r="D179" s="227"/>
      <c r="E179" s="227"/>
      <c r="F179" s="227"/>
      <c r="G179" s="227"/>
      <c r="H179" s="227"/>
      <c r="I179" s="228"/>
      <c r="J179" s="229" t="s">
        <v>983</v>
      </c>
      <c r="K179" s="227"/>
      <c r="L179" s="227"/>
      <c r="M179" s="227"/>
      <c r="N179" s="227"/>
      <c r="O179" s="227"/>
      <c r="P179" s="227"/>
      <c r="Q179" s="228"/>
      <c r="R179" s="229" t="s">
        <v>1170</v>
      </c>
      <c r="S179" s="227"/>
      <c r="T179" s="227"/>
      <c r="U179" s="227"/>
      <c r="V179" s="227"/>
      <c r="W179" s="227"/>
      <c r="X179" s="227"/>
      <c r="Y179" s="228"/>
      <c r="Z179" s="230" t="s">
        <v>1171</v>
      </c>
      <c r="AA179" s="227"/>
      <c r="AB179" s="227"/>
      <c r="AC179" s="227"/>
      <c r="AD179" s="227"/>
      <c r="AE179" s="227"/>
      <c r="AF179" s="227"/>
      <c r="AG179" s="227"/>
    </row>
    <row r="180" spans="2:33" x14ac:dyDescent="0.15">
      <c r="B180" s="56"/>
      <c r="C180" s="227"/>
      <c r="D180" s="227"/>
      <c r="E180" s="227"/>
      <c r="F180" s="227"/>
      <c r="G180" s="227"/>
      <c r="H180" s="227"/>
      <c r="I180" s="228"/>
      <c r="J180" s="229"/>
      <c r="K180" s="227"/>
      <c r="L180" s="227"/>
      <c r="M180" s="227"/>
      <c r="N180" s="227"/>
      <c r="O180" s="227"/>
      <c r="P180" s="227"/>
      <c r="Q180" s="228"/>
      <c r="R180" s="229"/>
      <c r="S180" s="227"/>
      <c r="T180" s="227"/>
      <c r="U180" s="227"/>
      <c r="V180" s="227"/>
      <c r="W180" s="227"/>
      <c r="X180" s="227"/>
      <c r="Y180" s="228"/>
      <c r="Z180" s="230"/>
      <c r="AA180" s="227"/>
      <c r="AB180" s="227"/>
      <c r="AC180" s="227"/>
      <c r="AD180" s="227"/>
      <c r="AE180" s="227"/>
      <c r="AF180" s="227"/>
      <c r="AG180" s="227"/>
    </row>
    <row r="181" spans="2:33" x14ac:dyDescent="0.15">
      <c r="B181" s="56"/>
      <c r="C181" s="227"/>
      <c r="D181" s="227"/>
      <c r="E181" s="227"/>
      <c r="F181" s="227"/>
      <c r="G181" s="227"/>
      <c r="H181" s="227"/>
      <c r="I181" s="228"/>
      <c r="J181" s="229"/>
      <c r="K181" s="227"/>
      <c r="L181" s="227"/>
      <c r="M181" s="227"/>
      <c r="N181" s="227"/>
      <c r="O181" s="227"/>
      <c r="P181" s="227"/>
      <c r="Q181" s="228"/>
      <c r="R181" s="229"/>
      <c r="S181" s="227"/>
      <c r="T181" s="227"/>
      <c r="U181" s="227"/>
      <c r="V181" s="227"/>
      <c r="W181" s="227"/>
      <c r="X181" s="227"/>
      <c r="Y181" s="228"/>
      <c r="Z181" s="230"/>
      <c r="AA181" s="227"/>
      <c r="AB181" s="227"/>
      <c r="AC181" s="227"/>
      <c r="AD181" s="227"/>
      <c r="AE181" s="227"/>
      <c r="AF181" s="227"/>
      <c r="AG181" s="227"/>
    </row>
    <row r="182" spans="2:33" x14ac:dyDescent="0.15">
      <c r="B182" s="56"/>
      <c r="C182" s="227" t="s">
        <v>1168</v>
      </c>
      <c r="D182" s="227"/>
      <c r="E182" s="227"/>
      <c r="F182" s="227"/>
      <c r="G182" s="227"/>
      <c r="H182" s="227"/>
      <c r="I182" s="228"/>
      <c r="J182" s="229" t="s">
        <v>983</v>
      </c>
      <c r="K182" s="227"/>
      <c r="L182" s="227"/>
      <c r="M182" s="227"/>
      <c r="N182" s="227"/>
      <c r="O182" s="227"/>
      <c r="P182" s="227"/>
      <c r="Q182" s="228"/>
      <c r="R182" s="229" t="s">
        <v>1170</v>
      </c>
      <c r="S182" s="227"/>
      <c r="T182" s="227"/>
      <c r="U182" s="227"/>
      <c r="V182" s="227"/>
      <c r="W182" s="227"/>
      <c r="X182" s="227"/>
      <c r="Y182" s="228"/>
      <c r="Z182" s="230" t="s">
        <v>1171</v>
      </c>
      <c r="AA182" s="227"/>
      <c r="AB182" s="227"/>
      <c r="AC182" s="227"/>
      <c r="AD182" s="227"/>
      <c r="AE182" s="227"/>
      <c r="AF182" s="227"/>
      <c r="AG182" s="227"/>
    </row>
    <row r="183" spans="2:33" x14ac:dyDescent="0.15">
      <c r="B183" s="56"/>
      <c r="C183" s="227"/>
      <c r="D183" s="227"/>
      <c r="E183" s="227"/>
      <c r="F183" s="227"/>
      <c r="G183" s="227"/>
      <c r="H183" s="227"/>
      <c r="I183" s="228"/>
      <c r="J183" s="229"/>
      <c r="K183" s="227"/>
      <c r="L183" s="227"/>
      <c r="M183" s="227"/>
      <c r="N183" s="227"/>
      <c r="O183" s="227"/>
      <c r="P183" s="227"/>
      <c r="Q183" s="228"/>
      <c r="R183" s="229"/>
      <c r="S183" s="227"/>
      <c r="T183" s="227"/>
      <c r="U183" s="227"/>
      <c r="V183" s="227"/>
      <c r="W183" s="227"/>
      <c r="X183" s="227"/>
      <c r="Y183" s="228"/>
      <c r="Z183" s="230"/>
      <c r="AA183" s="227"/>
      <c r="AB183" s="227"/>
      <c r="AC183" s="227"/>
      <c r="AD183" s="227"/>
      <c r="AE183" s="227"/>
      <c r="AF183" s="227"/>
      <c r="AG183" s="227"/>
    </row>
    <row r="184" spans="2:33" x14ac:dyDescent="0.15">
      <c r="B184" s="56"/>
      <c r="C184" s="227"/>
      <c r="D184" s="227"/>
      <c r="E184" s="227"/>
      <c r="F184" s="227"/>
      <c r="G184" s="227"/>
      <c r="H184" s="227"/>
      <c r="I184" s="228"/>
      <c r="J184" s="229"/>
      <c r="K184" s="227"/>
      <c r="L184" s="227"/>
      <c r="M184" s="227"/>
      <c r="N184" s="227"/>
      <c r="O184" s="227"/>
      <c r="P184" s="227"/>
      <c r="Q184" s="228"/>
      <c r="R184" s="229"/>
      <c r="S184" s="227"/>
      <c r="T184" s="227"/>
      <c r="U184" s="227"/>
      <c r="V184" s="227"/>
      <c r="W184" s="227"/>
      <c r="X184" s="227"/>
      <c r="Y184" s="228"/>
      <c r="Z184" s="230"/>
      <c r="AA184" s="227"/>
      <c r="AB184" s="227"/>
      <c r="AC184" s="227"/>
      <c r="AD184" s="227"/>
      <c r="AE184" s="227"/>
      <c r="AF184" s="227"/>
      <c r="AG184" s="227"/>
    </row>
    <row r="185" spans="2:33" x14ac:dyDescent="0.15">
      <c r="B185" s="56"/>
      <c r="C185" s="231"/>
      <c r="D185" s="231"/>
      <c r="E185" s="231"/>
      <c r="F185" s="231"/>
      <c r="G185" s="231"/>
      <c r="H185" s="231"/>
      <c r="I185" s="232"/>
      <c r="J185" s="233"/>
      <c r="K185" s="231"/>
      <c r="L185" s="231"/>
      <c r="M185" s="231"/>
      <c r="N185" s="231"/>
      <c r="O185" s="231"/>
      <c r="P185" s="231"/>
      <c r="Q185" s="232"/>
      <c r="R185" s="233"/>
      <c r="S185" s="231"/>
      <c r="T185" s="231"/>
      <c r="U185" s="231"/>
      <c r="V185" s="231"/>
      <c r="W185" s="231"/>
      <c r="X185" s="231"/>
      <c r="Y185" s="232"/>
      <c r="Z185" s="234"/>
      <c r="AA185" s="231"/>
      <c r="AB185" s="231"/>
      <c r="AC185" s="231"/>
      <c r="AD185" s="231"/>
      <c r="AE185" s="231"/>
      <c r="AF185" s="231"/>
      <c r="AG185" s="231"/>
    </row>
    <row r="186" spans="2:33" x14ac:dyDescent="0.15">
      <c r="B186" s="56"/>
      <c r="C186" s="231"/>
      <c r="D186" s="231"/>
      <c r="E186" s="231"/>
      <c r="F186" s="231"/>
      <c r="G186" s="231"/>
      <c r="H186" s="231"/>
      <c r="I186" s="232"/>
      <c r="J186" s="233"/>
      <c r="K186" s="231"/>
      <c r="L186" s="231"/>
      <c r="M186" s="231"/>
      <c r="N186" s="231"/>
      <c r="O186" s="231"/>
      <c r="P186" s="231"/>
      <c r="Q186" s="232"/>
      <c r="R186" s="233"/>
      <c r="S186" s="231"/>
      <c r="T186" s="231"/>
      <c r="U186" s="231"/>
      <c r="V186" s="231"/>
      <c r="W186" s="231"/>
      <c r="X186" s="231"/>
      <c r="Y186" s="232"/>
      <c r="Z186" s="234"/>
      <c r="AA186" s="231"/>
      <c r="AB186" s="231"/>
      <c r="AC186" s="231"/>
      <c r="AD186" s="231"/>
      <c r="AE186" s="231"/>
      <c r="AF186" s="231"/>
      <c r="AG186" s="231"/>
    </row>
    <row r="187" spans="2:33" x14ac:dyDescent="0.15">
      <c r="B187" s="56"/>
      <c r="C187" s="231"/>
      <c r="D187" s="231"/>
      <c r="E187" s="231"/>
      <c r="F187" s="231"/>
      <c r="G187" s="231"/>
      <c r="H187" s="231"/>
      <c r="I187" s="232"/>
      <c r="J187" s="233"/>
      <c r="K187" s="231"/>
      <c r="L187" s="231"/>
      <c r="M187" s="231"/>
      <c r="N187" s="231"/>
      <c r="O187" s="231"/>
      <c r="P187" s="231"/>
      <c r="Q187" s="232"/>
      <c r="R187" s="233"/>
      <c r="S187" s="231"/>
      <c r="T187" s="231"/>
      <c r="U187" s="231"/>
      <c r="V187" s="231"/>
      <c r="W187" s="231"/>
      <c r="X187" s="231"/>
      <c r="Y187" s="232"/>
      <c r="Z187" s="234"/>
      <c r="AA187" s="231"/>
      <c r="AB187" s="231"/>
      <c r="AC187" s="231"/>
      <c r="AD187" s="231"/>
      <c r="AE187" s="231"/>
      <c r="AF187" s="231"/>
      <c r="AG187" s="231"/>
    </row>
    <row r="188" spans="2:33" x14ac:dyDescent="0.1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row>
    <row r="189" spans="2:33" x14ac:dyDescent="0.15">
      <c r="D189" s="92" t="s">
        <v>994</v>
      </c>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row>
    <row r="190" spans="2:33" x14ac:dyDescent="0.15">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row>
    <row r="191" spans="2:33" x14ac:dyDescent="0.15">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row>
    <row r="192" spans="2:33" ht="13.5" customHeight="1" x14ac:dyDescent="0.15">
      <c r="D192" s="123" t="s">
        <v>1188</v>
      </c>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5"/>
    </row>
    <row r="193" spans="4:33" x14ac:dyDescent="0.15">
      <c r="D193" s="126"/>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127"/>
    </row>
    <row r="194" spans="4:33" x14ac:dyDescent="0.15">
      <c r="D194" s="126"/>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127"/>
    </row>
    <row r="195" spans="4:33" x14ac:dyDescent="0.15">
      <c r="D195" s="126"/>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127"/>
    </row>
    <row r="196" spans="4:33" x14ac:dyDescent="0.15">
      <c r="D196" s="126"/>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127"/>
    </row>
    <row r="197" spans="4:33" x14ac:dyDescent="0.15">
      <c r="D197" s="126"/>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127"/>
    </row>
    <row r="198" spans="4:33" x14ac:dyDescent="0.15">
      <c r="D198" s="126"/>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127"/>
    </row>
    <row r="199" spans="4:33" x14ac:dyDescent="0.15">
      <c r="D199" s="126"/>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127"/>
    </row>
    <row r="200" spans="4:33" ht="13.5" customHeight="1" x14ac:dyDescent="0.15">
      <c r="D200" s="126" t="s">
        <v>562</v>
      </c>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127"/>
    </row>
    <row r="201" spans="4:33" x14ac:dyDescent="0.15">
      <c r="D201" s="126"/>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127"/>
    </row>
    <row r="202" spans="4:33" x14ac:dyDescent="0.15">
      <c r="D202" s="126"/>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127"/>
    </row>
    <row r="203" spans="4:33" x14ac:dyDescent="0.15">
      <c r="D203" s="126"/>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127"/>
    </row>
    <row r="204" spans="4:33" ht="13.5" customHeight="1" x14ac:dyDescent="0.15">
      <c r="D204" s="126" t="s">
        <v>563</v>
      </c>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127"/>
    </row>
    <row r="205" spans="4:33" ht="13.5" customHeight="1" x14ac:dyDescent="0.15">
      <c r="D205" s="126"/>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127"/>
    </row>
    <row r="206" spans="4:33" ht="13.5" customHeight="1" x14ac:dyDescent="0.15">
      <c r="D206" s="126" t="s">
        <v>564</v>
      </c>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127"/>
    </row>
    <row r="207" spans="4:33" ht="13.5" customHeight="1" x14ac:dyDescent="0.15">
      <c r="D207" s="126"/>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127"/>
    </row>
    <row r="208" spans="4:33" x14ac:dyDescent="0.15">
      <c r="D208" s="126"/>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127"/>
    </row>
    <row r="209" spans="2:33" ht="13.5" customHeight="1" x14ac:dyDescent="0.15">
      <c r="D209" s="126" t="s">
        <v>565</v>
      </c>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127"/>
    </row>
    <row r="210" spans="2:33" ht="13.5" customHeight="1" x14ac:dyDescent="0.15">
      <c r="D210" s="126"/>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127"/>
    </row>
    <row r="211" spans="2:33" x14ac:dyDescent="0.15">
      <c r="D211" s="128"/>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30"/>
    </row>
    <row r="212" spans="2:33" x14ac:dyDescent="0.15">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row>
    <row r="213" spans="2:33" x14ac:dyDescent="0.1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row>
    <row r="214" spans="2:33" x14ac:dyDescent="0.15">
      <c r="B214" s="56" t="s">
        <v>57</v>
      </c>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row>
    <row r="215" spans="2:33" x14ac:dyDescent="0.15">
      <c r="B215" s="56"/>
      <c r="C215" s="62" t="s">
        <v>58</v>
      </c>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row>
    <row r="216" spans="2:33" x14ac:dyDescent="0.15">
      <c r="B216" s="56"/>
      <c r="C216" s="56" t="s">
        <v>59</v>
      </c>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row>
    <row r="217" spans="2:33" x14ac:dyDescent="0.15">
      <c r="B217" s="56"/>
      <c r="C217" s="184" t="s">
        <v>1172</v>
      </c>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6"/>
    </row>
    <row r="218" spans="2:33" x14ac:dyDescent="0.15">
      <c r="B218" s="56"/>
      <c r="C218" s="189"/>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1"/>
    </row>
    <row r="219" spans="2:33" x14ac:dyDescent="0.15">
      <c r="B219" s="56"/>
      <c r="C219" s="65" t="s">
        <v>1173</v>
      </c>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row>
    <row r="220" spans="2:33" x14ac:dyDescent="0.15">
      <c r="B220" s="56"/>
      <c r="C220" s="184" t="s">
        <v>1174</v>
      </c>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6"/>
    </row>
    <row r="221" spans="2:33" x14ac:dyDescent="0.15">
      <c r="B221" s="56"/>
      <c r="C221" s="189"/>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c r="AB221" s="190"/>
      <c r="AC221" s="190"/>
      <c r="AD221" s="190"/>
      <c r="AE221" s="190"/>
      <c r="AF221" s="190"/>
      <c r="AG221" s="191"/>
    </row>
    <row r="222" spans="2:33" x14ac:dyDescent="0.15">
      <c r="B222" s="56"/>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x14ac:dyDescent="0.1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row>
    <row r="224" spans="2:33" x14ac:dyDescent="0.15">
      <c r="B224" s="65" t="s">
        <v>61</v>
      </c>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row>
    <row r="225" spans="2:33" x14ac:dyDescent="0.15">
      <c r="B225" s="65"/>
      <c r="C225" s="65" t="s">
        <v>62</v>
      </c>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row>
    <row r="226" spans="2:33" x14ac:dyDescent="0.1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row>
    <row r="227" spans="2:33" x14ac:dyDescent="0.15">
      <c r="B227" s="65"/>
      <c r="C227" s="65"/>
      <c r="D227" s="65"/>
      <c r="E227" s="65"/>
      <c r="F227" s="65"/>
      <c r="G227" s="65" t="s">
        <v>1175</v>
      </c>
      <c r="H227" s="65"/>
      <c r="I227" s="65"/>
      <c r="J227" s="65"/>
      <c r="K227" s="65"/>
      <c r="L227" s="65"/>
      <c r="M227" s="65"/>
      <c r="N227" s="65" t="s">
        <v>1176</v>
      </c>
      <c r="O227" s="65"/>
      <c r="P227" s="65"/>
      <c r="Q227" s="65"/>
      <c r="R227" s="65"/>
      <c r="S227" s="65"/>
      <c r="T227" s="65"/>
      <c r="U227" s="65"/>
      <c r="V227" s="65"/>
      <c r="W227" s="65"/>
      <c r="X227" s="65"/>
      <c r="Y227" s="65"/>
      <c r="Z227" s="65"/>
      <c r="AA227" s="65"/>
      <c r="AB227" s="65"/>
      <c r="AC227" s="65"/>
      <c r="AD227" s="65"/>
      <c r="AE227" s="65"/>
      <c r="AF227" s="65"/>
      <c r="AG227" s="65"/>
    </row>
    <row r="228" spans="2:33" x14ac:dyDescent="0.1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2:33" x14ac:dyDescent="0.15">
      <c r="B229" s="65"/>
      <c r="C229" s="65" t="s">
        <v>65</v>
      </c>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2:33" x14ac:dyDescent="0.1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2:33" x14ac:dyDescent="0.15">
      <c r="B231" s="65"/>
      <c r="C231" s="65"/>
      <c r="D231" s="65"/>
      <c r="E231" s="65"/>
      <c r="F231" s="65"/>
      <c r="G231" s="65" t="s">
        <v>66</v>
      </c>
      <c r="H231" s="65"/>
      <c r="I231" s="65"/>
      <c r="J231" s="65"/>
      <c r="K231" s="65"/>
      <c r="L231" s="65"/>
      <c r="M231" s="65"/>
      <c r="N231" s="65" t="s">
        <v>67</v>
      </c>
      <c r="O231" s="65"/>
      <c r="P231" s="65"/>
      <c r="Q231" s="65"/>
      <c r="R231" s="65"/>
      <c r="S231" s="65"/>
      <c r="T231" s="65"/>
      <c r="U231" s="65"/>
      <c r="V231" s="65"/>
      <c r="W231" s="65"/>
      <c r="X231" s="65"/>
      <c r="Y231" s="65"/>
      <c r="Z231" s="65"/>
      <c r="AA231" s="65"/>
      <c r="AB231" s="65"/>
      <c r="AC231" s="65"/>
      <c r="AD231" s="65"/>
      <c r="AE231" s="65"/>
      <c r="AF231" s="65"/>
      <c r="AG231" s="65"/>
    </row>
    <row r="232" spans="2:33" x14ac:dyDescent="0.1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2:33" x14ac:dyDescent="0.1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2:33" x14ac:dyDescent="0.15">
      <c r="B234" s="65" t="s">
        <v>68</v>
      </c>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2:33" ht="13.5" customHeight="1" x14ac:dyDescent="0.15">
      <c r="B235" s="65"/>
      <c r="C235" s="195" t="s">
        <v>1177</v>
      </c>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row>
    <row r="236" spans="2:33" x14ac:dyDescent="0.15">
      <c r="B236" s="6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row>
    <row r="237" spans="2:33" x14ac:dyDescent="0.1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2:33" x14ac:dyDescent="0.15">
      <c r="B238" s="65"/>
      <c r="C238" s="65"/>
      <c r="D238" s="65"/>
      <c r="E238" s="65"/>
      <c r="F238" s="65"/>
      <c r="G238" s="65" t="s">
        <v>1178</v>
      </c>
      <c r="H238" s="65"/>
      <c r="I238" s="65"/>
      <c r="J238" s="65"/>
      <c r="K238" s="65"/>
      <c r="L238" s="65"/>
      <c r="M238" s="65"/>
      <c r="N238" s="65" t="s">
        <v>1179</v>
      </c>
      <c r="O238" s="65"/>
      <c r="P238" s="65"/>
      <c r="Q238" s="65"/>
      <c r="R238" s="65"/>
      <c r="S238" s="65"/>
      <c r="T238" s="65"/>
      <c r="U238" s="65"/>
      <c r="V238" s="65"/>
      <c r="W238" s="65"/>
      <c r="X238" s="65"/>
      <c r="Y238" s="65"/>
      <c r="Z238" s="65"/>
      <c r="AA238" s="65"/>
      <c r="AB238" s="65"/>
      <c r="AC238" s="65"/>
      <c r="AD238" s="65"/>
      <c r="AE238" s="65"/>
      <c r="AF238" s="65"/>
      <c r="AG238" s="65"/>
    </row>
    <row r="239" spans="2:33" x14ac:dyDescent="0.1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2:33" ht="13.5" customHeight="1" x14ac:dyDescent="0.15">
      <c r="B240" s="65"/>
      <c r="C240" s="195" t="s">
        <v>989</v>
      </c>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row>
    <row r="241" spans="2:33" ht="27" customHeight="1" x14ac:dyDescent="0.15">
      <c r="B241" s="6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row>
    <row r="242" spans="2:33" x14ac:dyDescent="0.1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2:33" x14ac:dyDescent="0.15">
      <c r="B243" s="65"/>
      <c r="C243" s="65"/>
      <c r="D243" s="65"/>
      <c r="E243" s="65"/>
      <c r="F243" s="65"/>
      <c r="G243" s="65" t="s">
        <v>70</v>
      </c>
      <c r="H243" s="65"/>
      <c r="I243" s="65"/>
      <c r="J243" s="65"/>
      <c r="K243" s="65"/>
      <c r="L243" s="65"/>
      <c r="M243" s="65"/>
      <c r="N243" s="65" t="s">
        <v>71</v>
      </c>
      <c r="O243" s="65"/>
      <c r="P243" s="65"/>
      <c r="Q243" s="65"/>
      <c r="R243" s="65"/>
      <c r="S243" s="65"/>
      <c r="T243" s="65"/>
      <c r="U243" s="65"/>
      <c r="V243" s="65"/>
      <c r="W243" s="65"/>
      <c r="X243" s="65"/>
      <c r="Y243" s="65"/>
      <c r="Z243" s="65"/>
      <c r="AA243" s="65"/>
      <c r="AB243" s="65"/>
      <c r="AC243" s="65"/>
      <c r="AD243" s="65"/>
      <c r="AE243" s="65"/>
      <c r="AF243" s="65"/>
      <c r="AG243" s="65"/>
    </row>
    <row r="244" spans="2:33" x14ac:dyDescent="0.15">
      <c r="B244" s="65"/>
      <c r="C244" s="65"/>
      <c r="D244" s="65"/>
      <c r="E244" s="65" t="s">
        <v>72</v>
      </c>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2:33" x14ac:dyDescent="0.15">
      <c r="B245" s="65"/>
      <c r="C245" s="65"/>
      <c r="D245" s="65"/>
      <c r="E245" s="184" t="s">
        <v>1180</v>
      </c>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6"/>
    </row>
    <row r="246" spans="2:33" x14ac:dyDescent="0.15">
      <c r="B246" s="65"/>
      <c r="C246" s="65"/>
      <c r="D246" s="65"/>
      <c r="E246" s="189"/>
      <c r="F246" s="190"/>
      <c r="G246" s="190"/>
      <c r="H246" s="190"/>
      <c r="I246" s="190"/>
      <c r="J246" s="190"/>
      <c r="K246" s="190"/>
      <c r="L246" s="190"/>
      <c r="M246" s="190"/>
      <c r="N246" s="190"/>
      <c r="O246" s="190"/>
      <c r="P246" s="190"/>
      <c r="Q246" s="190"/>
      <c r="R246" s="190"/>
      <c r="S246" s="190"/>
      <c r="T246" s="190"/>
      <c r="U246" s="190"/>
      <c r="V246" s="190"/>
      <c r="W246" s="190"/>
      <c r="X246" s="190"/>
      <c r="Y246" s="190"/>
      <c r="Z246" s="190"/>
      <c r="AA246" s="190"/>
      <c r="AB246" s="190"/>
      <c r="AC246" s="190"/>
      <c r="AD246" s="190"/>
      <c r="AE246" s="190"/>
      <c r="AF246" s="190"/>
      <c r="AG246" s="191"/>
    </row>
    <row r="247" spans="2:33" x14ac:dyDescent="0.15">
      <c r="B247" s="56"/>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6"/>
      <c r="AG247" s="56"/>
    </row>
    <row r="248" spans="2:33" x14ac:dyDescent="0.15">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row>
    <row r="249" spans="2:33" x14ac:dyDescent="0.15">
      <c r="B249" s="56" t="s">
        <v>73</v>
      </c>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row>
    <row r="250" spans="2:33" ht="13.5" customHeight="1" x14ac:dyDescent="0.15">
      <c r="B250" s="56"/>
      <c r="C250" s="122" t="s">
        <v>74</v>
      </c>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row>
    <row r="251" spans="2:33" x14ac:dyDescent="0.15">
      <c r="B251" s="56"/>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row>
    <row r="252" spans="2:33" x14ac:dyDescent="0.15">
      <c r="B252" s="56"/>
      <c r="C252" s="56" t="s">
        <v>75</v>
      </c>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row>
    <row r="253" spans="2:33" x14ac:dyDescent="0.15">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row>
    <row r="254" spans="2:33" ht="13.5" customHeight="1" x14ac:dyDescent="0.15">
      <c r="B254" s="56"/>
      <c r="C254" s="56"/>
      <c r="D254" s="56"/>
      <c r="E254" s="84" t="s">
        <v>984</v>
      </c>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row>
    <row r="255" spans="2:33" x14ac:dyDescent="0.15">
      <c r="B255" s="56"/>
      <c r="C255" s="56"/>
      <c r="D255" s="56"/>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row>
    <row r="256" spans="2:33" x14ac:dyDescent="0.15">
      <c r="B256" s="56"/>
      <c r="C256" s="56"/>
      <c r="D256" s="56"/>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row>
    <row r="257" spans="2:33" x14ac:dyDescent="0.15">
      <c r="B257" s="56"/>
      <c r="C257" s="56"/>
      <c r="D257" s="56"/>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row>
    <row r="258" spans="2:33" x14ac:dyDescent="0.15">
      <c r="B258" s="56"/>
      <c r="C258" s="56"/>
      <c r="D258" s="56"/>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row>
    <row r="259" spans="2:33" x14ac:dyDescent="0.15">
      <c r="B259" s="56"/>
      <c r="C259" s="56"/>
      <c r="D259" s="56"/>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row>
    <row r="260" spans="2:33" ht="13.5" customHeight="1" x14ac:dyDescent="0.15">
      <c r="B260" s="56"/>
      <c r="C260" s="56"/>
      <c r="D260" s="56"/>
      <c r="E260" s="84" t="s">
        <v>985</v>
      </c>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row>
    <row r="261" spans="2:33" x14ac:dyDescent="0.15">
      <c r="B261" s="56"/>
      <c r="C261" s="56"/>
      <c r="D261" s="56"/>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row>
    <row r="262" spans="2:33" x14ac:dyDescent="0.15">
      <c r="B262" s="56"/>
      <c r="C262" s="56"/>
      <c r="D262" s="56"/>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row>
    <row r="263" spans="2:33" x14ac:dyDescent="0.15">
      <c r="B263" s="56"/>
      <c r="C263" s="56"/>
      <c r="D263" s="56"/>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row>
    <row r="264" spans="2:33" x14ac:dyDescent="0.15">
      <c r="B264" s="56"/>
      <c r="C264" s="56"/>
      <c r="D264" s="56"/>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row>
    <row r="265" spans="2:33" ht="13.5" customHeight="1" x14ac:dyDescent="0.15">
      <c r="B265" s="56"/>
      <c r="C265" s="56"/>
      <c r="D265" s="56"/>
      <c r="E265" s="84" t="s">
        <v>986</v>
      </c>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row>
    <row r="266" spans="2:33" x14ac:dyDescent="0.15">
      <c r="B266" s="56"/>
      <c r="C266" s="56"/>
      <c r="D266" s="56"/>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row>
    <row r="267" spans="2:33" x14ac:dyDescent="0.15">
      <c r="B267" s="56"/>
      <c r="C267" s="56"/>
      <c r="D267" s="56"/>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row>
    <row r="268" spans="2:33" x14ac:dyDescent="0.15">
      <c r="B268" s="56"/>
      <c r="C268" s="56"/>
      <c r="D268" s="56"/>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row>
    <row r="269" spans="2:33" x14ac:dyDescent="0.15">
      <c r="B269" s="56"/>
      <c r="C269" s="56"/>
      <c r="D269" s="56"/>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row>
    <row r="270" spans="2:33" ht="13.5" customHeight="1" x14ac:dyDescent="0.15">
      <c r="B270" s="56"/>
      <c r="C270" s="56"/>
      <c r="D270" s="56"/>
      <c r="E270" s="84" t="s">
        <v>82</v>
      </c>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row>
    <row r="271" spans="2:33" x14ac:dyDescent="0.15">
      <c r="B271" s="56"/>
      <c r="C271" s="56"/>
      <c r="D271" s="56"/>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row>
    <row r="272" spans="2:33" x14ac:dyDescent="0.15">
      <c r="B272" s="56"/>
      <c r="C272" s="56"/>
      <c r="D272" s="56"/>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row>
    <row r="273" spans="2:33" x14ac:dyDescent="0.15">
      <c r="B273" s="56"/>
      <c r="C273" s="56"/>
      <c r="D273" s="56"/>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row>
    <row r="274" spans="2:33" x14ac:dyDescent="0.15">
      <c r="B274" s="56"/>
      <c r="C274" s="56"/>
      <c r="D274" s="56"/>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row>
    <row r="275" spans="2:33" x14ac:dyDescent="0.15">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row>
    <row r="276" spans="2:33" x14ac:dyDescent="0.15">
      <c r="B276" s="56" t="s">
        <v>76</v>
      </c>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row>
    <row r="277" spans="2:33" x14ac:dyDescent="0.15">
      <c r="B277" s="56"/>
      <c r="C277" s="62" t="s">
        <v>77</v>
      </c>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row>
    <row r="278" spans="2:33" x14ac:dyDescent="0.15">
      <c r="B278" s="56"/>
      <c r="C278" s="62" t="s">
        <v>78</v>
      </c>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row>
    <row r="279" spans="2:33" x14ac:dyDescent="0.15">
      <c r="B279" s="56"/>
      <c r="C279" s="235" t="s">
        <v>1181</v>
      </c>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7"/>
    </row>
    <row r="280" spans="2:33" x14ac:dyDescent="0.15">
      <c r="B280" s="56"/>
      <c r="C280" s="238"/>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40"/>
    </row>
    <row r="281" spans="2:33" x14ac:dyDescent="0.15">
      <c r="B281" s="56"/>
      <c r="C281" s="238"/>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40"/>
    </row>
    <row r="282" spans="2:33" x14ac:dyDescent="0.15">
      <c r="B282" s="56"/>
      <c r="C282" s="238"/>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40"/>
    </row>
    <row r="283" spans="2:33" x14ac:dyDescent="0.15">
      <c r="B283" s="56"/>
      <c r="C283" s="238"/>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40"/>
    </row>
    <row r="284" spans="2:33" x14ac:dyDescent="0.15">
      <c r="B284" s="56"/>
      <c r="C284" s="238"/>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40"/>
    </row>
    <row r="285" spans="2:33" x14ac:dyDescent="0.15">
      <c r="B285" s="56"/>
      <c r="C285" s="238"/>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40"/>
    </row>
    <row r="286" spans="2:33" x14ac:dyDescent="0.15">
      <c r="B286" s="56"/>
      <c r="C286" s="238"/>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40"/>
    </row>
    <row r="287" spans="2:33" x14ac:dyDescent="0.15">
      <c r="B287" s="56"/>
      <c r="C287" s="238"/>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40"/>
    </row>
    <row r="288" spans="2:33" x14ac:dyDescent="0.15">
      <c r="B288" s="56"/>
      <c r="C288" s="238"/>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40"/>
    </row>
    <row r="289" spans="2:33" x14ac:dyDescent="0.15">
      <c r="B289" s="56"/>
      <c r="C289" s="238"/>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40"/>
    </row>
    <row r="290" spans="2:33" x14ac:dyDescent="0.15">
      <c r="B290" s="56"/>
      <c r="C290" s="238"/>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40"/>
    </row>
    <row r="291" spans="2:33" x14ac:dyDescent="0.15">
      <c r="B291" s="56"/>
      <c r="C291" s="238"/>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40"/>
    </row>
    <row r="292" spans="2:33" x14ac:dyDescent="0.15">
      <c r="B292" s="56"/>
      <c r="C292" s="238"/>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40"/>
    </row>
    <row r="293" spans="2:33" x14ac:dyDescent="0.15">
      <c r="B293" s="56"/>
      <c r="C293" s="238"/>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40"/>
    </row>
    <row r="294" spans="2:33" x14ac:dyDescent="0.15">
      <c r="B294" s="56"/>
      <c r="C294" s="238"/>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40"/>
    </row>
    <row r="295" spans="2:33" x14ac:dyDescent="0.15">
      <c r="B295" s="56"/>
      <c r="C295" s="238"/>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40"/>
    </row>
    <row r="296" spans="2:33" x14ac:dyDescent="0.15">
      <c r="B296" s="56"/>
      <c r="C296" s="238"/>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40"/>
    </row>
    <row r="297" spans="2:33" x14ac:dyDescent="0.15">
      <c r="B297" s="56"/>
      <c r="C297" s="238"/>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40"/>
    </row>
    <row r="298" spans="2:33" ht="13.5" customHeight="1" x14ac:dyDescent="0.15">
      <c r="B298" s="56"/>
      <c r="C298" s="241"/>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c r="AA298" s="242"/>
      <c r="AB298" s="242"/>
      <c r="AC298" s="242"/>
      <c r="AD298" s="242"/>
      <c r="AE298" s="242"/>
      <c r="AF298" s="242"/>
      <c r="AG298" s="243"/>
    </row>
    <row r="299" spans="2:33" x14ac:dyDescent="0.15">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row>
    <row r="300" spans="2:33" x14ac:dyDescent="0.15">
      <c r="B300" s="56" t="s">
        <v>1182</v>
      </c>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row>
    <row r="301" spans="2:33" ht="13.5" customHeight="1" x14ac:dyDescent="0.15">
      <c r="B301" s="56"/>
      <c r="C301" s="92" t="s">
        <v>1004</v>
      </c>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row>
    <row r="302" spans="2:33" x14ac:dyDescent="0.15">
      <c r="B302" s="56"/>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row>
    <row r="303" spans="2:33" x14ac:dyDescent="0.15">
      <c r="B303" s="56"/>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row>
    <row r="304" spans="2:33" x14ac:dyDescent="0.15">
      <c r="B304" s="56"/>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row>
    <row r="305" spans="1:36" ht="13.5" customHeight="1" x14ac:dyDescent="0.15">
      <c r="B305" s="56"/>
      <c r="C305" s="84" t="s">
        <v>1183</v>
      </c>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row>
    <row r="306" spans="1:36" x14ac:dyDescent="0.15">
      <c r="B306" s="57"/>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row>
    <row r="307" spans="1:36" x14ac:dyDescent="0.15">
      <c r="B307" s="56"/>
      <c r="C307" s="88" t="s">
        <v>1082</v>
      </c>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row>
    <row r="308" spans="1:36" x14ac:dyDescent="0.15">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row>
    <row r="309" spans="1:36" s="56" customFormat="1" x14ac:dyDescent="0.15">
      <c r="A309" s="56" t="s">
        <v>1002</v>
      </c>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row>
    <row r="310" spans="1:36" s="56" customFormat="1" x14ac:dyDescent="0.15">
      <c r="A310" s="56" t="s">
        <v>569</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row>
    <row r="311" spans="1:36" ht="13.5" customHeight="1" x14ac:dyDescent="0.15">
      <c r="B311" s="56"/>
      <c r="C311" s="103" t="s">
        <v>570</v>
      </c>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row>
    <row r="312" spans="1:36" ht="13.5" customHeight="1" x14ac:dyDescent="0.15">
      <c r="B312" s="56"/>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row>
    <row r="313" spans="1:36" x14ac:dyDescent="0.15">
      <c r="B313" s="56"/>
      <c r="C313" s="104" t="s">
        <v>50</v>
      </c>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56"/>
      <c r="AG313" s="56"/>
    </row>
    <row r="314" spans="1:36" x14ac:dyDescent="0.15">
      <c r="B314" s="56"/>
      <c r="C314" s="104" t="s">
        <v>51</v>
      </c>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56"/>
      <c r="AG314" s="56"/>
    </row>
    <row r="315" spans="1:36" x14ac:dyDescent="0.15">
      <c r="B315" s="56"/>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56"/>
      <c r="AG315" s="56"/>
    </row>
    <row r="316" spans="1:36" x14ac:dyDescent="0.15">
      <c r="B316" s="56"/>
      <c r="C316" s="43"/>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27"/>
      <c r="AG316" s="45"/>
    </row>
    <row r="317" spans="1:36" s="56" customFormat="1" x14ac:dyDescent="0.15">
      <c r="C317" s="94" t="s">
        <v>988</v>
      </c>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6"/>
      <c r="AJ317" s="22"/>
    </row>
    <row r="318" spans="1:36" s="56" customFormat="1" ht="13.5" customHeight="1" x14ac:dyDescent="0.15">
      <c r="C318" s="46"/>
      <c r="E318" s="92" t="s">
        <v>571</v>
      </c>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3"/>
      <c r="AJ318" s="22"/>
    </row>
    <row r="319" spans="1:36" s="56" customFormat="1" x14ac:dyDescent="0.15">
      <c r="C319" s="46"/>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3"/>
      <c r="AJ319" s="22"/>
    </row>
    <row r="320" spans="1:36" s="56" customFormat="1" x14ac:dyDescent="0.15">
      <c r="C320" s="46"/>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3"/>
      <c r="AJ320" s="22"/>
    </row>
    <row r="321" spans="2:36" s="56" customFormat="1" x14ac:dyDescent="0.15">
      <c r="C321" s="46"/>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3"/>
      <c r="AJ321" s="22"/>
    </row>
    <row r="322" spans="2:36" ht="13.5" customHeight="1" x14ac:dyDescent="0.15">
      <c r="B322" s="56"/>
      <c r="C322" s="46"/>
      <c r="D322" s="56"/>
      <c r="E322" s="92" t="s">
        <v>996</v>
      </c>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3"/>
    </row>
    <row r="323" spans="2:36" ht="13.5" customHeight="1" x14ac:dyDescent="0.15">
      <c r="B323" s="56"/>
      <c r="C323" s="46"/>
      <c r="D323" s="56"/>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3"/>
    </row>
    <row r="324" spans="2:36" ht="13.5" customHeight="1" x14ac:dyDescent="0.15">
      <c r="B324" s="56"/>
      <c r="C324" s="46"/>
      <c r="D324" s="56"/>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3"/>
    </row>
    <row r="325" spans="2:36" ht="13.5" customHeight="1" x14ac:dyDescent="0.15">
      <c r="B325" s="56"/>
      <c r="C325" s="46"/>
      <c r="D325" s="56"/>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3"/>
    </row>
    <row r="326" spans="2:36" s="56" customFormat="1" ht="13.5" customHeight="1" x14ac:dyDescent="0.15">
      <c r="C326" s="46"/>
      <c r="E326" s="92" t="s">
        <v>995</v>
      </c>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3"/>
      <c r="AJ326" s="22"/>
    </row>
    <row r="327" spans="2:36" s="56" customFormat="1" ht="13.5" customHeight="1" x14ac:dyDescent="0.15">
      <c r="C327" s="46"/>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3"/>
      <c r="AJ327" s="22"/>
    </row>
    <row r="328" spans="2:36" s="56" customFormat="1" ht="13.5" customHeight="1" x14ac:dyDescent="0.15">
      <c r="C328" s="46"/>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3"/>
      <c r="AJ328" s="22"/>
    </row>
    <row r="329" spans="2:36" s="56" customFormat="1" ht="13.5" customHeight="1" x14ac:dyDescent="0.15">
      <c r="C329" s="46"/>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3"/>
      <c r="AJ329" s="22"/>
    </row>
    <row r="330" spans="2:36" s="56" customFormat="1" x14ac:dyDescent="0.15">
      <c r="C330" s="46"/>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3"/>
      <c r="AJ330" s="22"/>
    </row>
    <row r="331" spans="2:36" s="56" customFormat="1" ht="13.5" customHeight="1" x14ac:dyDescent="0.15">
      <c r="C331" s="46"/>
      <c r="E331" s="92" t="s">
        <v>1000</v>
      </c>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3"/>
      <c r="AJ331" s="22"/>
    </row>
    <row r="332" spans="2:36" s="56" customFormat="1" x14ac:dyDescent="0.15">
      <c r="C332" s="46"/>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3"/>
      <c r="AJ332" s="22"/>
    </row>
    <row r="333" spans="2:36" s="56" customFormat="1" x14ac:dyDescent="0.15">
      <c r="C333" s="46"/>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3"/>
      <c r="AJ333" s="22"/>
    </row>
    <row r="334" spans="2:36" s="56" customFormat="1" x14ac:dyDescent="0.15">
      <c r="C334" s="46"/>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3"/>
      <c r="AJ334" s="22"/>
    </row>
    <row r="335" spans="2:36" s="56" customFormat="1" x14ac:dyDescent="0.15">
      <c r="C335" s="46"/>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3"/>
      <c r="AJ335" s="22"/>
    </row>
    <row r="336" spans="2:36" s="56" customFormat="1" x14ac:dyDescent="0.15">
      <c r="C336" s="46"/>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3"/>
      <c r="AJ336" s="22"/>
    </row>
    <row r="337" spans="2:36" s="56" customFormat="1" x14ac:dyDescent="0.15">
      <c r="C337" s="46"/>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3"/>
      <c r="AJ337" s="22"/>
    </row>
    <row r="338" spans="2:36" ht="13.5" customHeight="1" x14ac:dyDescent="0.15">
      <c r="B338" s="56"/>
      <c r="C338" s="46"/>
      <c r="D338" s="56"/>
      <c r="E338" s="92" t="s">
        <v>572</v>
      </c>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3"/>
    </row>
    <row r="339" spans="2:36" ht="13.5" customHeight="1" x14ac:dyDescent="0.15">
      <c r="B339" s="56"/>
      <c r="C339" s="46"/>
      <c r="D339" s="56"/>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3"/>
    </row>
    <row r="340" spans="2:36" x14ac:dyDescent="0.15">
      <c r="B340" s="56"/>
      <c r="C340" s="46"/>
      <c r="D340" s="56"/>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3"/>
    </row>
    <row r="341" spans="2:36" x14ac:dyDescent="0.15">
      <c r="B341" s="56"/>
      <c r="C341" s="46"/>
      <c r="D341" s="56"/>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61"/>
    </row>
    <row r="342" spans="2:36" s="56" customFormat="1" x14ac:dyDescent="0.15">
      <c r="C342" s="89" t="s">
        <v>987</v>
      </c>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1"/>
      <c r="AJ342" s="22"/>
    </row>
    <row r="343" spans="2:36" s="56" customFormat="1" ht="13.5" customHeight="1" x14ac:dyDescent="0.15">
      <c r="C343" s="46"/>
      <c r="E343" s="92" t="s">
        <v>1001</v>
      </c>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3"/>
      <c r="AJ343" s="22"/>
    </row>
    <row r="344" spans="2:36" s="56" customFormat="1" ht="13.5" customHeight="1" x14ac:dyDescent="0.15">
      <c r="C344" s="46"/>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3"/>
      <c r="AJ344" s="22"/>
    </row>
    <row r="345" spans="2:36" x14ac:dyDescent="0.15">
      <c r="B345" s="56"/>
      <c r="C345" s="48"/>
      <c r="D345" s="49"/>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4"/>
    </row>
    <row r="346" spans="2:36" s="56" customFormat="1" x14ac:dyDescent="0.15">
      <c r="C346" s="89" t="s">
        <v>573</v>
      </c>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1"/>
      <c r="AJ346" s="22"/>
    </row>
    <row r="347" spans="2:36" ht="13.5" customHeight="1" x14ac:dyDescent="0.15">
      <c r="B347" s="56"/>
      <c r="C347" s="46"/>
      <c r="D347" s="56"/>
      <c r="E347" s="84" t="s">
        <v>999</v>
      </c>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5"/>
    </row>
    <row r="348" spans="2:36" ht="13.5" customHeight="1" x14ac:dyDescent="0.15">
      <c r="B348" s="56"/>
      <c r="C348" s="46"/>
      <c r="D348" s="56"/>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5"/>
    </row>
    <row r="349" spans="2:36" ht="13.5" customHeight="1" x14ac:dyDescent="0.15">
      <c r="B349" s="56"/>
      <c r="C349" s="46"/>
      <c r="D349" s="56"/>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5"/>
    </row>
    <row r="350" spans="2:36" ht="13.5" customHeight="1" x14ac:dyDescent="0.15">
      <c r="B350" s="56"/>
      <c r="C350" s="46"/>
      <c r="D350" s="56"/>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5"/>
    </row>
    <row r="351" spans="2:36" x14ac:dyDescent="0.15">
      <c r="B351" s="56"/>
      <c r="C351" s="46"/>
      <c r="D351" s="56"/>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5"/>
    </row>
    <row r="352" spans="2:36" ht="13.5" customHeight="1" x14ac:dyDescent="0.15">
      <c r="B352" s="56"/>
      <c r="C352" s="46"/>
      <c r="D352" s="56"/>
      <c r="E352" s="92" t="s">
        <v>980</v>
      </c>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3"/>
    </row>
    <row r="353" spans="2:36" ht="13.5" customHeight="1" x14ac:dyDescent="0.15">
      <c r="B353" s="56"/>
      <c r="C353" s="46"/>
      <c r="D353" s="56"/>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3"/>
    </row>
    <row r="354" spans="2:36" ht="13.5" customHeight="1" x14ac:dyDescent="0.15">
      <c r="B354" s="56"/>
      <c r="C354" s="46"/>
      <c r="D354" s="56"/>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3"/>
    </row>
    <row r="355" spans="2:36" ht="13.5" customHeight="1" x14ac:dyDescent="0.15">
      <c r="B355" s="56"/>
      <c r="C355" s="46"/>
      <c r="D355" s="56"/>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3"/>
    </row>
    <row r="356" spans="2:36" x14ac:dyDescent="0.15">
      <c r="B356" s="56"/>
      <c r="C356" s="46"/>
      <c r="D356" s="56"/>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3"/>
    </row>
    <row r="357" spans="2:36" ht="13.5" customHeight="1" x14ac:dyDescent="0.15">
      <c r="B357" s="56"/>
      <c r="C357" s="46"/>
      <c r="D357" s="56"/>
      <c r="E357" s="84" t="s">
        <v>997</v>
      </c>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5"/>
    </row>
    <row r="358" spans="2:36" ht="13.5" customHeight="1" x14ac:dyDescent="0.15">
      <c r="B358" s="56"/>
      <c r="C358" s="46"/>
      <c r="D358" s="56"/>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5"/>
    </row>
    <row r="359" spans="2:36" x14ac:dyDescent="0.15">
      <c r="B359" s="56"/>
      <c r="C359" s="46"/>
      <c r="D359" s="56"/>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5"/>
    </row>
    <row r="360" spans="2:36" x14ac:dyDescent="0.15">
      <c r="B360" s="56"/>
      <c r="C360" s="48"/>
      <c r="D360" s="49"/>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4"/>
    </row>
    <row r="361" spans="2:36" s="56" customFormat="1" x14ac:dyDescent="0.15">
      <c r="C361" s="94" t="s">
        <v>574</v>
      </c>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6"/>
      <c r="AJ361" s="22"/>
    </row>
    <row r="362" spans="2:36" ht="13.5" customHeight="1" x14ac:dyDescent="0.15">
      <c r="B362" s="56"/>
      <c r="C362" s="46"/>
      <c r="D362" s="56"/>
      <c r="E362" s="97" t="s">
        <v>998</v>
      </c>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8"/>
    </row>
    <row r="363" spans="2:36" ht="13.5" customHeight="1" x14ac:dyDescent="0.15">
      <c r="B363" s="56"/>
      <c r="C363" s="46"/>
      <c r="D363" s="56"/>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100"/>
    </row>
    <row r="364" spans="2:36" ht="13.5" customHeight="1" x14ac:dyDescent="0.15">
      <c r="B364" s="56"/>
      <c r="C364" s="46"/>
      <c r="D364" s="56"/>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100"/>
    </row>
    <row r="365" spans="2:36" x14ac:dyDescent="0.15">
      <c r="B365" s="56"/>
      <c r="C365" s="46"/>
      <c r="D365" s="56"/>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2"/>
    </row>
    <row r="366" spans="2:36" ht="13.5" customHeight="1" x14ac:dyDescent="0.15">
      <c r="B366" s="56"/>
      <c r="C366" s="46"/>
      <c r="D366" s="56"/>
      <c r="E366" s="84" t="s">
        <v>1184</v>
      </c>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5"/>
    </row>
    <row r="367" spans="2:36" ht="13.5" customHeight="1" x14ac:dyDescent="0.15">
      <c r="B367" s="56"/>
      <c r="C367" s="46"/>
      <c r="D367" s="56"/>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5"/>
    </row>
    <row r="368" spans="2:36" x14ac:dyDescent="0.15">
      <c r="B368" s="56"/>
      <c r="C368" s="46"/>
      <c r="D368" s="56"/>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5"/>
    </row>
    <row r="369" spans="2:36" ht="13.5" customHeight="1" x14ac:dyDescent="0.15">
      <c r="B369" s="56"/>
      <c r="C369" s="46"/>
      <c r="D369" s="56"/>
      <c r="E369" s="84" t="s">
        <v>982</v>
      </c>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5"/>
    </row>
    <row r="370" spans="2:36" x14ac:dyDescent="0.15">
      <c r="B370" s="56"/>
      <c r="C370" s="46"/>
      <c r="D370" s="56"/>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5"/>
    </row>
    <row r="371" spans="2:36" x14ac:dyDescent="0.15">
      <c r="B371" s="56"/>
      <c r="C371" s="46"/>
      <c r="D371" s="56"/>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5"/>
    </row>
    <row r="372" spans="2:36" x14ac:dyDescent="0.15">
      <c r="B372" s="56"/>
      <c r="C372" s="46"/>
      <c r="D372" s="56"/>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5"/>
    </row>
    <row r="373" spans="2:36" x14ac:dyDescent="0.15">
      <c r="B373" s="56"/>
      <c r="C373" s="46"/>
      <c r="D373" s="56"/>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5"/>
    </row>
    <row r="374" spans="2:36" x14ac:dyDescent="0.15">
      <c r="B374" s="56"/>
      <c r="C374" s="33"/>
      <c r="D374" s="34"/>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7"/>
    </row>
    <row r="375" spans="2:36" s="56" customFormat="1" x14ac:dyDescent="0.15">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J375" s="22"/>
    </row>
    <row r="376" spans="2:36" x14ac:dyDescent="0.15">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row>
    <row r="377" spans="2:36" x14ac:dyDescent="0.15">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J377" s="56"/>
    </row>
  </sheetData>
  <mergeCells count="194">
    <mergeCell ref="E369:AG374"/>
    <mergeCell ref="I375:AG375"/>
    <mergeCell ref="E347:AG351"/>
    <mergeCell ref="E352:AG356"/>
    <mergeCell ref="E357:AG359"/>
    <mergeCell ref="C361:AG361"/>
    <mergeCell ref="E362:AG365"/>
    <mergeCell ref="E366:AG368"/>
    <mergeCell ref="E326:AG330"/>
    <mergeCell ref="E331:AG337"/>
    <mergeCell ref="E338:AG340"/>
    <mergeCell ref="C342:AG342"/>
    <mergeCell ref="E343:AG344"/>
    <mergeCell ref="C346:AG346"/>
    <mergeCell ref="C311:AG312"/>
    <mergeCell ref="C313:AE313"/>
    <mergeCell ref="C314:AE314"/>
    <mergeCell ref="C317:AG317"/>
    <mergeCell ref="E318:AG321"/>
    <mergeCell ref="E322:AG325"/>
    <mergeCell ref="E265:AG269"/>
    <mergeCell ref="E270:AG274"/>
    <mergeCell ref="C279:AG298"/>
    <mergeCell ref="C301:AG304"/>
    <mergeCell ref="C305:AG306"/>
    <mergeCell ref="C307:AG307"/>
    <mergeCell ref="C235:AG236"/>
    <mergeCell ref="C240:AG241"/>
    <mergeCell ref="E245:AG246"/>
    <mergeCell ref="C250:AG251"/>
    <mergeCell ref="E254:AG259"/>
    <mergeCell ref="E260:AG264"/>
    <mergeCell ref="D200:AG203"/>
    <mergeCell ref="D204:AG205"/>
    <mergeCell ref="D206:AG208"/>
    <mergeCell ref="D209:AG211"/>
    <mergeCell ref="C217:AG218"/>
    <mergeCell ref="C220:AG221"/>
    <mergeCell ref="C185:I187"/>
    <mergeCell ref="J185:Q187"/>
    <mergeCell ref="R185:Y187"/>
    <mergeCell ref="Z185:AG187"/>
    <mergeCell ref="D189:AG190"/>
    <mergeCell ref="D192:AG199"/>
    <mergeCell ref="C179:I181"/>
    <mergeCell ref="J179:Q181"/>
    <mergeCell ref="R179:Y181"/>
    <mergeCell ref="Z179:AG181"/>
    <mergeCell ref="C182:I184"/>
    <mergeCell ref="J182:Q184"/>
    <mergeCell ref="R182:Y184"/>
    <mergeCell ref="Z182:AG184"/>
    <mergeCell ref="C173:I175"/>
    <mergeCell ref="J173:Q175"/>
    <mergeCell ref="R173:Y175"/>
    <mergeCell ref="Z173:AG175"/>
    <mergeCell ref="C176:I178"/>
    <mergeCell ref="J176:Q178"/>
    <mergeCell ref="R176:Y178"/>
    <mergeCell ref="Z176:AG178"/>
    <mergeCell ref="D162:AA162"/>
    <mergeCell ref="P166:Q166"/>
    <mergeCell ref="S166:T166"/>
    <mergeCell ref="V166:W166"/>
    <mergeCell ref="C170:AE170"/>
    <mergeCell ref="C172:I172"/>
    <mergeCell ref="J172:Q172"/>
    <mergeCell ref="R172:Y172"/>
    <mergeCell ref="Z172:AG172"/>
    <mergeCell ref="Q150:R150"/>
    <mergeCell ref="T150:U150"/>
    <mergeCell ref="W150:X150"/>
    <mergeCell ref="D155:H157"/>
    <mergeCell ref="I155:AG157"/>
    <mergeCell ref="D158:H160"/>
    <mergeCell ref="I158:AG160"/>
    <mergeCell ref="E145:G146"/>
    <mergeCell ref="H145:Y145"/>
    <mergeCell ref="AB145:AC145"/>
    <mergeCell ref="AE145:AF145"/>
    <mergeCell ref="H146:Y146"/>
    <mergeCell ref="AB146:AC146"/>
    <mergeCell ref="AE146:AF146"/>
    <mergeCell ref="E143:G144"/>
    <mergeCell ref="H143:Y143"/>
    <mergeCell ref="AB143:AC143"/>
    <mergeCell ref="AE143:AF143"/>
    <mergeCell ref="H144:Y144"/>
    <mergeCell ref="AB144:AC144"/>
    <mergeCell ref="AE144:AF144"/>
    <mergeCell ref="E141:G142"/>
    <mergeCell ref="H141:Y141"/>
    <mergeCell ref="AB141:AC141"/>
    <mergeCell ref="AE141:AF141"/>
    <mergeCell ref="H142:Y142"/>
    <mergeCell ref="AB142:AC142"/>
    <mergeCell ref="AE142:AF142"/>
    <mergeCell ref="E139:G140"/>
    <mergeCell ref="H139:Y139"/>
    <mergeCell ref="AB139:AC139"/>
    <mergeCell ref="AE139:AF139"/>
    <mergeCell ref="H140:Y140"/>
    <mergeCell ref="AB140:AC140"/>
    <mergeCell ref="AE140:AF140"/>
    <mergeCell ref="E137:G138"/>
    <mergeCell ref="H137:Y137"/>
    <mergeCell ref="AB137:AC137"/>
    <mergeCell ref="AE137:AF137"/>
    <mergeCell ref="H138:Y138"/>
    <mergeCell ref="AB138:AC138"/>
    <mergeCell ref="AE138:AF138"/>
    <mergeCell ref="D129:AG129"/>
    <mergeCell ref="D130:AG130"/>
    <mergeCell ref="D131:AG131"/>
    <mergeCell ref="D132:AG132"/>
    <mergeCell ref="H136:Y136"/>
    <mergeCell ref="Z136:AG136"/>
    <mergeCell ref="O76:AG77"/>
    <mergeCell ref="D79:AG81"/>
    <mergeCell ref="D83:AG95"/>
    <mergeCell ref="D97:AG113"/>
    <mergeCell ref="D115:AG124"/>
    <mergeCell ref="D128:AG128"/>
    <mergeCell ref="C71:R71"/>
    <mergeCell ref="S71:AA71"/>
    <mergeCell ref="AB71:AG71"/>
    <mergeCell ref="C72:R72"/>
    <mergeCell ref="S72:AA72"/>
    <mergeCell ref="AB72:AG72"/>
    <mergeCell ref="C69:R69"/>
    <mergeCell ref="S69:AA69"/>
    <mergeCell ref="AB69:AG69"/>
    <mergeCell ref="C70:R70"/>
    <mergeCell ref="S70:AA70"/>
    <mergeCell ref="AB70:AG70"/>
    <mergeCell ref="C67:R67"/>
    <mergeCell ref="S67:AA67"/>
    <mergeCell ref="AB67:AG67"/>
    <mergeCell ref="C68:R68"/>
    <mergeCell ref="S68:AA68"/>
    <mergeCell ref="AB68:AG68"/>
    <mergeCell ref="C65:R65"/>
    <mergeCell ref="S65:AA65"/>
    <mergeCell ref="AB65:AG65"/>
    <mergeCell ref="C66:R66"/>
    <mergeCell ref="S66:AA66"/>
    <mergeCell ref="AB66:AG66"/>
    <mergeCell ref="L52:W52"/>
    <mergeCell ref="L53:AG53"/>
    <mergeCell ref="B56:AH56"/>
    <mergeCell ref="C58:AG58"/>
    <mergeCell ref="C64:R64"/>
    <mergeCell ref="S64:AA64"/>
    <mergeCell ref="AB64:AG64"/>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24:AG24"/>
    <mergeCell ref="L27:AG27"/>
    <mergeCell ref="L28:AG28"/>
    <mergeCell ref="L29:AG29"/>
    <mergeCell ref="L30:AE30"/>
    <mergeCell ref="AF30:AG30"/>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s>
  <phoneticPr fontId="1"/>
  <dataValidations count="3">
    <dataValidation type="list" allowBlank="1" showInputMessage="1" showErrorMessage="1" sqref="C65: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type="list" allowBlank="1" showInputMessage="1" showErrorMessage="1" sqref="L43:M43">
      <formula1>"昭和,平成"</formula1>
    </dataValidation>
    <dataValidation imeMode="off" allowBlank="1" showInputMessage="1" showErrorMessage="1" sqref="N43:O43 AB137:AC146 Q43:R43 T43:U43 AE137:AF146 V166:W166 Q150:R150 T150:U150 W150:X150 P166:Q166 S166:T166"/>
  </dataValidations>
  <pageMargins left="0.70866141732283472" right="0.70866141732283472" top="0.74803149606299213" bottom="0.74803149606299213" header="0.31496062992125984" footer="0.31496062992125984"/>
  <pageSetup paperSize="9" scale="90" fitToHeight="0" orientation="portrait" r:id="rId1"/>
  <headerFooter scaleWithDoc="0" alignWithMargins="0"/>
  <rowBreaks count="5" manualBreakCount="5">
    <brk id="61" max="34" man="1"/>
    <brk id="125" max="34" man="1"/>
    <brk id="187" max="34" man="1"/>
    <brk id="247" max="34" man="1"/>
    <brk id="30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180975</xdr:colOff>
                    <xdr:row>135</xdr:row>
                    <xdr:rowOff>152400</xdr:rowOff>
                  </from>
                  <to>
                    <xdr:col>4</xdr:col>
                    <xdr:colOff>85725</xdr:colOff>
                    <xdr:row>137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180975</xdr:colOff>
                    <xdr:row>137</xdr:row>
                    <xdr:rowOff>142875</xdr:rowOff>
                  </from>
                  <to>
                    <xdr:col>4</xdr:col>
                    <xdr:colOff>85725</xdr:colOff>
                    <xdr:row>139</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171450</xdr:colOff>
                    <xdr:row>139</xdr:row>
                    <xdr:rowOff>133350</xdr:rowOff>
                  </from>
                  <to>
                    <xdr:col>4</xdr:col>
                    <xdr:colOff>76200</xdr:colOff>
                    <xdr:row>141</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180975</xdr:colOff>
                    <xdr:row>143</xdr:row>
                    <xdr:rowOff>142875</xdr:rowOff>
                  </from>
                  <to>
                    <xdr:col>4</xdr:col>
                    <xdr:colOff>85725</xdr:colOff>
                    <xdr:row>145</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171450</xdr:colOff>
                    <xdr:row>141</xdr:row>
                    <xdr:rowOff>123825</xdr:rowOff>
                  </from>
                  <to>
                    <xdr:col>4</xdr:col>
                    <xdr:colOff>76200</xdr:colOff>
                    <xdr:row>143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190500</xdr:colOff>
                    <xdr:row>225</xdr:row>
                    <xdr:rowOff>142875</xdr:rowOff>
                  </from>
                  <to>
                    <xdr:col>6</xdr:col>
                    <xdr:colOff>95250</xdr:colOff>
                    <xdr:row>227</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190500</xdr:colOff>
                    <xdr:row>225</xdr:row>
                    <xdr:rowOff>152400</xdr:rowOff>
                  </from>
                  <to>
                    <xdr:col>13</xdr:col>
                    <xdr:colOff>95250</xdr:colOff>
                    <xdr:row>227</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190500</xdr:colOff>
                    <xdr:row>229</xdr:row>
                    <xdr:rowOff>142875</xdr:rowOff>
                  </from>
                  <to>
                    <xdr:col>6</xdr:col>
                    <xdr:colOff>95250</xdr:colOff>
                    <xdr:row>231</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190500</xdr:colOff>
                    <xdr:row>229</xdr:row>
                    <xdr:rowOff>152400</xdr:rowOff>
                  </from>
                  <to>
                    <xdr:col>13</xdr:col>
                    <xdr:colOff>95250</xdr:colOff>
                    <xdr:row>231</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190500</xdr:colOff>
                    <xdr:row>236</xdr:row>
                    <xdr:rowOff>142875</xdr:rowOff>
                  </from>
                  <to>
                    <xdr:col>6</xdr:col>
                    <xdr:colOff>95250</xdr:colOff>
                    <xdr:row>238</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190500</xdr:colOff>
                    <xdr:row>236</xdr:row>
                    <xdr:rowOff>152400</xdr:rowOff>
                  </from>
                  <to>
                    <xdr:col>13</xdr:col>
                    <xdr:colOff>95250</xdr:colOff>
                    <xdr:row>238</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190500</xdr:colOff>
                    <xdr:row>241</xdr:row>
                    <xdr:rowOff>142875</xdr:rowOff>
                  </from>
                  <to>
                    <xdr:col>6</xdr:col>
                    <xdr:colOff>95250</xdr:colOff>
                    <xdr:row>243</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190500</xdr:colOff>
                    <xdr:row>241</xdr:row>
                    <xdr:rowOff>152400</xdr:rowOff>
                  </from>
                  <to>
                    <xdr:col>13</xdr:col>
                    <xdr:colOff>95250</xdr:colOff>
                    <xdr:row>243</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161925</xdr:colOff>
                    <xdr:row>252</xdr:row>
                    <xdr:rowOff>142875</xdr:rowOff>
                  </from>
                  <to>
                    <xdr:col>4</xdr:col>
                    <xdr:colOff>66675</xdr:colOff>
                    <xdr:row>254</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161925</xdr:colOff>
                    <xdr:row>258</xdr:row>
                    <xdr:rowOff>152400</xdr:rowOff>
                  </from>
                  <to>
                    <xdr:col>4</xdr:col>
                    <xdr:colOff>66675</xdr:colOff>
                    <xdr:row>260</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161925</xdr:colOff>
                    <xdr:row>263</xdr:row>
                    <xdr:rowOff>152400</xdr:rowOff>
                  </from>
                  <to>
                    <xdr:col>4</xdr:col>
                    <xdr:colOff>66675</xdr:colOff>
                    <xdr:row>265</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161925</xdr:colOff>
                    <xdr:row>268</xdr:row>
                    <xdr:rowOff>152400</xdr:rowOff>
                  </from>
                  <to>
                    <xdr:col>4</xdr:col>
                    <xdr:colOff>66675</xdr:colOff>
                    <xdr:row>270</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0</xdr:colOff>
                    <xdr:row>74</xdr:row>
                    <xdr:rowOff>152400</xdr:rowOff>
                  </from>
                  <to>
                    <xdr:col>14</xdr:col>
                    <xdr:colOff>104775</xdr:colOff>
                    <xdr:row>76</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180975</xdr:colOff>
                    <xdr:row>187</xdr:row>
                    <xdr:rowOff>152400</xdr:rowOff>
                  </from>
                  <to>
                    <xdr:col>3</xdr:col>
                    <xdr:colOff>85725</xdr:colOff>
                    <xdr:row>189</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171450</xdr:colOff>
                    <xdr:row>316</xdr:row>
                    <xdr:rowOff>142875</xdr:rowOff>
                  </from>
                  <to>
                    <xdr:col>4</xdr:col>
                    <xdr:colOff>76200</xdr:colOff>
                    <xdr:row>318</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171450</xdr:colOff>
                    <xdr:row>320</xdr:row>
                    <xdr:rowOff>142875</xdr:rowOff>
                  </from>
                  <to>
                    <xdr:col>4</xdr:col>
                    <xdr:colOff>76200</xdr:colOff>
                    <xdr:row>322</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171450</xdr:colOff>
                    <xdr:row>329</xdr:row>
                    <xdr:rowOff>133350</xdr:rowOff>
                  </from>
                  <to>
                    <xdr:col>4</xdr:col>
                    <xdr:colOff>76200</xdr:colOff>
                    <xdr:row>331</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171450</xdr:colOff>
                    <xdr:row>341</xdr:row>
                    <xdr:rowOff>142875</xdr:rowOff>
                  </from>
                  <to>
                    <xdr:col>4</xdr:col>
                    <xdr:colOff>76200</xdr:colOff>
                    <xdr:row>343</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171450</xdr:colOff>
                    <xdr:row>324</xdr:row>
                    <xdr:rowOff>142875</xdr:rowOff>
                  </from>
                  <to>
                    <xdr:col>4</xdr:col>
                    <xdr:colOff>76200</xdr:colOff>
                    <xdr:row>326</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171450</xdr:colOff>
                    <xdr:row>336</xdr:row>
                    <xdr:rowOff>152400</xdr:rowOff>
                  </from>
                  <to>
                    <xdr:col>4</xdr:col>
                    <xdr:colOff>57150</xdr:colOff>
                    <xdr:row>338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171450</xdr:colOff>
                    <xdr:row>345</xdr:row>
                    <xdr:rowOff>161925</xdr:rowOff>
                  </from>
                  <to>
                    <xdr:col>4</xdr:col>
                    <xdr:colOff>76200</xdr:colOff>
                    <xdr:row>347</xdr:row>
                    <xdr:rowOff>66675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171450</xdr:colOff>
                    <xdr:row>350</xdr:row>
                    <xdr:rowOff>133350</xdr:rowOff>
                  </from>
                  <to>
                    <xdr:col>4</xdr:col>
                    <xdr:colOff>76200</xdr:colOff>
                    <xdr:row>352</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171450</xdr:colOff>
                    <xdr:row>355</xdr:row>
                    <xdr:rowOff>133350</xdr:rowOff>
                  </from>
                  <to>
                    <xdr:col>4</xdr:col>
                    <xdr:colOff>76200</xdr:colOff>
                    <xdr:row>357</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171450</xdr:colOff>
                    <xdr:row>367</xdr:row>
                    <xdr:rowOff>133350</xdr:rowOff>
                  </from>
                  <to>
                    <xdr:col>4</xdr:col>
                    <xdr:colOff>76200</xdr:colOff>
                    <xdr:row>369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171450</xdr:colOff>
                    <xdr:row>360</xdr:row>
                    <xdr:rowOff>133350</xdr:rowOff>
                  </from>
                  <to>
                    <xdr:col>4</xdr:col>
                    <xdr:colOff>76200</xdr:colOff>
                    <xdr:row>362</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171450</xdr:colOff>
                    <xdr:row>364</xdr:row>
                    <xdr:rowOff>142875</xdr:rowOff>
                  </from>
                  <to>
                    <xdr:col>4</xdr:col>
                    <xdr:colOff>76200</xdr:colOff>
                    <xdr:row>366</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180975</xdr:colOff>
                    <xdr:row>135</xdr:row>
                    <xdr:rowOff>152400</xdr:rowOff>
                  </from>
                  <to>
                    <xdr:col>4</xdr:col>
                    <xdr:colOff>85725</xdr:colOff>
                    <xdr:row>137</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180975</xdr:colOff>
                    <xdr:row>137</xdr:row>
                    <xdr:rowOff>142875</xdr:rowOff>
                  </from>
                  <to>
                    <xdr:col>4</xdr:col>
                    <xdr:colOff>85725</xdr:colOff>
                    <xdr:row>139</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xdr:col>
                    <xdr:colOff>171450</xdr:colOff>
                    <xdr:row>139</xdr:row>
                    <xdr:rowOff>133350</xdr:rowOff>
                  </from>
                  <to>
                    <xdr:col>4</xdr:col>
                    <xdr:colOff>76200</xdr:colOff>
                    <xdr:row>141</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180975</xdr:colOff>
                    <xdr:row>143</xdr:row>
                    <xdr:rowOff>142875</xdr:rowOff>
                  </from>
                  <to>
                    <xdr:col>4</xdr:col>
                    <xdr:colOff>85725</xdr:colOff>
                    <xdr:row>145</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171450</xdr:colOff>
                    <xdr:row>141</xdr:row>
                    <xdr:rowOff>123825</xdr:rowOff>
                  </from>
                  <to>
                    <xdr:col>4</xdr:col>
                    <xdr:colOff>76200</xdr:colOff>
                    <xdr:row>143</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190500</xdr:colOff>
                    <xdr:row>225</xdr:row>
                    <xdr:rowOff>142875</xdr:rowOff>
                  </from>
                  <to>
                    <xdr:col>6</xdr:col>
                    <xdr:colOff>95250</xdr:colOff>
                    <xdr:row>227</xdr:row>
                    <xdr:rowOff>47625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11</xdr:col>
                    <xdr:colOff>190500</xdr:colOff>
                    <xdr:row>225</xdr:row>
                    <xdr:rowOff>152400</xdr:rowOff>
                  </from>
                  <to>
                    <xdr:col>13</xdr:col>
                    <xdr:colOff>95250</xdr:colOff>
                    <xdr:row>227</xdr:row>
                    <xdr:rowOff>57150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xdr:col>
                    <xdr:colOff>190500</xdr:colOff>
                    <xdr:row>229</xdr:row>
                    <xdr:rowOff>142875</xdr:rowOff>
                  </from>
                  <to>
                    <xdr:col>6</xdr:col>
                    <xdr:colOff>95250</xdr:colOff>
                    <xdr:row>231</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11</xdr:col>
                    <xdr:colOff>190500</xdr:colOff>
                    <xdr:row>229</xdr:row>
                    <xdr:rowOff>152400</xdr:rowOff>
                  </from>
                  <to>
                    <xdr:col>13</xdr:col>
                    <xdr:colOff>95250</xdr:colOff>
                    <xdr:row>231</xdr:row>
                    <xdr:rowOff>57150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190500</xdr:colOff>
                    <xdr:row>236</xdr:row>
                    <xdr:rowOff>142875</xdr:rowOff>
                  </from>
                  <to>
                    <xdr:col>6</xdr:col>
                    <xdr:colOff>95250</xdr:colOff>
                    <xdr:row>238</xdr:row>
                    <xdr:rowOff>47625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11</xdr:col>
                    <xdr:colOff>190500</xdr:colOff>
                    <xdr:row>236</xdr:row>
                    <xdr:rowOff>152400</xdr:rowOff>
                  </from>
                  <to>
                    <xdr:col>13</xdr:col>
                    <xdr:colOff>95250</xdr:colOff>
                    <xdr:row>238</xdr:row>
                    <xdr:rowOff>57150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xdr:col>
                    <xdr:colOff>190500</xdr:colOff>
                    <xdr:row>241</xdr:row>
                    <xdr:rowOff>142875</xdr:rowOff>
                  </from>
                  <to>
                    <xdr:col>6</xdr:col>
                    <xdr:colOff>95250</xdr:colOff>
                    <xdr:row>243</xdr:row>
                    <xdr:rowOff>47625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11</xdr:col>
                    <xdr:colOff>190500</xdr:colOff>
                    <xdr:row>241</xdr:row>
                    <xdr:rowOff>152400</xdr:rowOff>
                  </from>
                  <to>
                    <xdr:col>13</xdr:col>
                    <xdr:colOff>95250</xdr:colOff>
                    <xdr:row>243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'[01-2②匿名申出書（法人）（教育）.xlsx]職業リスト'!#REF!</xm:f>
          </x14:formula1>
          <xm:sqref>L39:AG39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77"/>
  <sheetViews>
    <sheetView topLeftCell="A41" workbookViewId="0">
      <selection activeCell="J2" sqref="J2"/>
    </sheetView>
  </sheetViews>
  <sheetFormatPr defaultRowHeight="13.5" x14ac:dyDescent="0.15"/>
  <sheetData>
    <row r="2" spans="2:10" x14ac:dyDescent="0.15">
      <c r="B2" t="s">
        <v>575</v>
      </c>
      <c r="J2" t="s">
        <v>576</v>
      </c>
    </row>
    <row r="3" spans="2:10" x14ac:dyDescent="0.15">
      <c r="B3" t="s">
        <v>577</v>
      </c>
      <c r="J3" t="s">
        <v>1006</v>
      </c>
    </row>
    <row r="4" spans="2:10" x14ac:dyDescent="0.15">
      <c r="B4" t="s">
        <v>578</v>
      </c>
      <c r="J4" t="s">
        <v>1007</v>
      </c>
    </row>
    <row r="5" spans="2:10" x14ac:dyDescent="0.15">
      <c r="B5" t="s">
        <v>579</v>
      </c>
      <c r="J5" t="s">
        <v>1008</v>
      </c>
    </row>
    <row r="6" spans="2:10" x14ac:dyDescent="0.15">
      <c r="B6" t="s">
        <v>580</v>
      </c>
      <c r="J6" t="s">
        <v>1009</v>
      </c>
    </row>
    <row r="7" spans="2:10" x14ac:dyDescent="0.15">
      <c r="B7" t="s">
        <v>581</v>
      </c>
      <c r="J7" t="s">
        <v>1010</v>
      </c>
    </row>
    <row r="8" spans="2:10" x14ac:dyDescent="0.15">
      <c r="B8" t="s">
        <v>582</v>
      </c>
      <c r="J8" t="s">
        <v>1011</v>
      </c>
    </row>
    <row r="9" spans="2:10" x14ac:dyDescent="0.15">
      <c r="B9" t="s">
        <v>583</v>
      </c>
      <c r="J9" t="s">
        <v>1012</v>
      </c>
    </row>
    <row r="10" spans="2:10" x14ac:dyDescent="0.15">
      <c r="B10" t="s">
        <v>584</v>
      </c>
      <c r="J10" t="s">
        <v>1013</v>
      </c>
    </row>
    <row r="11" spans="2:10" x14ac:dyDescent="0.15">
      <c r="B11" t="s">
        <v>580</v>
      </c>
      <c r="J11" t="s">
        <v>1014</v>
      </c>
    </row>
    <row r="12" spans="2:10" x14ac:dyDescent="0.15">
      <c r="B12" t="s">
        <v>585</v>
      </c>
      <c r="J12" t="s">
        <v>1015</v>
      </c>
    </row>
    <row r="13" spans="2:10" x14ac:dyDescent="0.15">
      <c r="B13" t="s">
        <v>586</v>
      </c>
      <c r="J13" t="s">
        <v>1016</v>
      </c>
    </row>
    <row r="14" spans="2:10" x14ac:dyDescent="0.15">
      <c r="B14" t="s">
        <v>587</v>
      </c>
      <c r="J14" t="s">
        <v>1017</v>
      </c>
    </row>
    <row r="15" spans="2:10" x14ac:dyDescent="0.15">
      <c r="B15" t="s">
        <v>588</v>
      </c>
      <c r="J15" t="s">
        <v>1018</v>
      </c>
    </row>
    <row r="16" spans="2:10" x14ac:dyDescent="0.15">
      <c r="B16" t="s">
        <v>580</v>
      </c>
      <c r="J16" t="s">
        <v>1019</v>
      </c>
    </row>
    <row r="17" spans="2:10" x14ac:dyDescent="0.15">
      <c r="B17" t="s">
        <v>589</v>
      </c>
      <c r="J17" t="s">
        <v>1020</v>
      </c>
    </row>
    <row r="18" spans="2:10" x14ac:dyDescent="0.15">
      <c r="B18" t="s">
        <v>590</v>
      </c>
      <c r="J18" t="s">
        <v>1021</v>
      </c>
    </row>
    <row r="19" spans="2:10" x14ac:dyDescent="0.15">
      <c r="J19" t="s">
        <v>1022</v>
      </c>
    </row>
    <row r="20" spans="2:10" x14ac:dyDescent="0.15">
      <c r="B20" t="s">
        <v>591</v>
      </c>
      <c r="J20" t="s">
        <v>1023</v>
      </c>
    </row>
    <row r="21" spans="2:10" x14ac:dyDescent="0.15">
      <c r="B21" t="s">
        <v>592</v>
      </c>
      <c r="J21" t="s">
        <v>1024</v>
      </c>
    </row>
    <row r="22" spans="2:10" x14ac:dyDescent="0.15">
      <c r="B22" t="s">
        <v>593</v>
      </c>
      <c r="J22" t="s">
        <v>1025</v>
      </c>
    </row>
    <row r="23" spans="2:10" x14ac:dyDescent="0.15">
      <c r="B23" t="s">
        <v>580</v>
      </c>
      <c r="J23" t="s">
        <v>1026</v>
      </c>
    </row>
    <row r="24" spans="2:10" x14ac:dyDescent="0.15">
      <c r="B24" t="s">
        <v>594</v>
      </c>
      <c r="J24" t="s">
        <v>1027</v>
      </c>
    </row>
    <row r="25" spans="2:10" x14ac:dyDescent="0.15">
      <c r="B25" t="s">
        <v>595</v>
      </c>
      <c r="J25" t="s">
        <v>1028</v>
      </c>
    </row>
    <row r="26" spans="2:10" x14ac:dyDescent="0.15">
      <c r="B26" t="s">
        <v>580</v>
      </c>
      <c r="J26" t="s">
        <v>1029</v>
      </c>
    </row>
    <row r="27" spans="2:10" x14ac:dyDescent="0.15">
      <c r="B27" t="s">
        <v>596</v>
      </c>
      <c r="J27" t="s">
        <v>1030</v>
      </c>
    </row>
    <row r="28" spans="2:10" x14ac:dyDescent="0.15">
      <c r="B28" t="s">
        <v>597</v>
      </c>
      <c r="J28" t="s">
        <v>1031</v>
      </c>
    </row>
    <row r="29" spans="2:10" x14ac:dyDescent="0.15">
      <c r="B29" t="s">
        <v>598</v>
      </c>
      <c r="J29" t="s">
        <v>1032</v>
      </c>
    </row>
    <row r="30" spans="2:10" x14ac:dyDescent="0.15">
      <c r="B30" t="s">
        <v>599</v>
      </c>
      <c r="J30" t="s">
        <v>1033</v>
      </c>
    </row>
    <row r="31" spans="2:10" x14ac:dyDescent="0.15">
      <c r="B31" t="s">
        <v>600</v>
      </c>
      <c r="J31" t="s">
        <v>1034</v>
      </c>
    </row>
    <row r="32" spans="2:10" x14ac:dyDescent="0.15">
      <c r="B32" t="s">
        <v>601</v>
      </c>
      <c r="J32" t="s">
        <v>1035</v>
      </c>
    </row>
    <row r="33" spans="2:10" x14ac:dyDescent="0.15">
      <c r="B33" t="s">
        <v>602</v>
      </c>
      <c r="J33" t="s">
        <v>1036</v>
      </c>
    </row>
    <row r="34" spans="2:10" x14ac:dyDescent="0.15">
      <c r="B34" t="s">
        <v>603</v>
      </c>
      <c r="J34" t="s">
        <v>1037</v>
      </c>
    </row>
    <row r="35" spans="2:10" x14ac:dyDescent="0.15">
      <c r="B35" t="s">
        <v>604</v>
      </c>
      <c r="J35" t="s">
        <v>1038</v>
      </c>
    </row>
    <row r="36" spans="2:10" x14ac:dyDescent="0.15">
      <c r="B36" t="s">
        <v>580</v>
      </c>
      <c r="J36" t="s">
        <v>1039</v>
      </c>
    </row>
    <row r="37" spans="2:10" x14ac:dyDescent="0.15">
      <c r="B37" t="s">
        <v>605</v>
      </c>
      <c r="J37" t="s">
        <v>1040</v>
      </c>
    </row>
    <row r="38" spans="2:10" x14ac:dyDescent="0.15">
      <c r="B38" t="s">
        <v>606</v>
      </c>
      <c r="J38" t="s">
        <v>1041</v>
      </c>
    </row>
    <row r="39" spans="2:10" x14ac:dyDescent="0.15">
      <c r="B39" t="s">
        <v>607</v>
      </c>
      <c r="J39" t="s">
        <v>1042</v>
      </c>
    </row>
    <row r="40" spans="2:10" x14ac:dyDescent="0.15">
      <c r="B40" t="s">
        <v>608</v>
      </c>
      <c r="J40" t="s">
        <v>1043</v>
      </c>
    </row>
    <row r="41" spans="2:10" x14ac:dyDescent="0.15">
      <c r="B41" t="s">
        <v>609</v>
      </c>
      <c r="J41" t="s">
        <v>1044</v>
      </c>
    </row>
    <row r="42" spans="2:10" x14ac:dyDescent="0.15">
      <c r="B42" t="s">
        <v>610</v>
      </c>
      <c r="J42" t="s">
        <v>1045</v>
      </c>
    </row>
    <row r="43" spans="2:10" x14ac:dyDescent="0.15">
      <c r="B43" t="s">
        <v>611</v>
      </c>
      <c r="J43" t="s">
        <v>1046</v>
      </c>
    </row>
    <row r="44" spans="2:10" x14ac:dyDescent="0.15">
      <c r="B44" t="s">
        <v>612</v>
      </c>
      <c r="J44" t="s">
        <v>1047</v>
      </c>
    </row>
    <row r="45" spans="2:10" x14ac:dyDescent="0.15">
      <c r="B45" t="s">
        <v>613</v>
      </c>
      <c r="J45" t="s">
        <v>1048</v>
      </c>
    </row>
    <row r="46" spans="2:10" x14ac:dyDescent="0.15">
      <c r="J46" t="s">
        <v>1049</v>
      </c>
    </row>
    <row r="47" spans="2:10" x14ac:dyDescent="0.15">
      <c r="B47" t="s">
        <v>614</v>
      </c>
      <c r="J47" t="s">
        <v>1050</v>
      </c>
    </row>
    <row r="48" spans="2:10" x14ac:dyDescent="0.15">
      <c r="B48" t="s">
        <v>615</v>
      </c>
      <c r="J48" t="s">
        <v>1051</v>
      </c>
    </row>
    <row r="49" spans="2:10" x14ac:dyDescent="0.15">
      <c r="B49" t="s">
        <v>616</v>
      </c>
      <c r="J49" t="s">
        <v>1052</v>
      </c>
    </row>
    <row r="50" spans="2:10" x14ac:dyDescent="0.15">
      <c r="B50" t="s">
        <v>617</v>
      </c>
      <c r="J50" t="s">
        <v>1053</v>
      </c>
    </row>
    <row r="51" spans="2:10" x14ac:dyDescent="0.15">
      <c r="B51" t="s">
        <v>580</v>
      </c>
      <c r="J51" t="s">
        <v>1054</v>
      </c>
    </row>
    <row r="52" spans="2:10" x14ac:dyDescent="0.15">
      <c r="B52" t="s">
        <v>618</v>
      </c>
      <c r="J52" t="s">
        <v>1055</v>
      </c>
    </row>
    <row r="53" spans="2:10" x14ac:dyDescent="0.15">
      <c r="B53" t="s">
        <v>619</v>
      </c>
      <c r="J53" t="s">
        <v>1056</v>
      </c>
    </row>
    <row r="54" spans="2:10" x14ac:dyDescent="0.15">
      <c r="B54" t="s">
        <v>620</v>
      </c>
      <c r="J54" t="s">
        <v>1057</v>
      </c>
    </row>
    <row r="55" spans="2:10" x14ac:dyDescent="0.15">
      <c r="B55" t="s">
        <v>621</v>
      </c>
      <c r="J55" t="s">
        <v>1058</v>
      </c>
    </row>
    <row r="56" spans="2:10" x14ac:dyDescent="0.15">
      <c r="B56" t="s">
        <v>622</v>
      </c>
      <c r="J56" t="s">
        <v>1059</v>
      </c>
    </row>
    <row r="57" spans="2:10" x14ac:dyDescent="0.15">
      <c r="B57" t="s">
        <v>623</v>
      </c>
      <c r="J57" t="s">
        <v>1060</v>
      </c>
    </row>
    <row r="58" spans="2:10" x14ac:dyDescent="0.15">
      <c r="B58" t="s">
        <v>624</v>
      </c>
      <c r="J58" t="s">
        <v>1061</v>
      </c>
    </row>
    <row r="59" spans="2:10" x14ac:dyDescent="0.15">
      <c r="B59" t="s">
        <v>625</v>
      </c>
      <c r="J59" t="s">
        <v>1062</v>
      </c>
    </row>
    <row r="60" spans="2:10" x14ac:dyDescent="0.15">
      <c r="B60" t="s">
        <v>580</v>
      </c>
      <c r="J60" t="s">
        <v>1063</v>
      </c>
    </row>
    <row r="61" spans="2:10" x14ac:dyDescent="0.15">
      <c r="B61" t="s">
        <v>626</v>
      </c>
      <c r="J61" t="s">
        <v>1064</v>
      </c>
    </row>
    <row r="62" spans="2:10" x14ac:dyDescent="0.15">
      <c r="B62" t="s">
        <v>627</v>
      </c>
      <c r="J62" t="s">
        <v>1065</v>
      </c>
    </row>
    <row r="63" spans="2:10" x14ac:dyDescent="0.15">
      <c r="B63" t="s">
        <v>580</v>
      </c>
      <c r="J63" t="s">
        <v>1066</v>
      </c>
    </row>
    <row r="64" spans="2:10" x14ac:dyDescent="0.15">
      <c r="B64" t="s">
        <v>628</v>
      </c>
      <c r="J64" t="s">
        <v>1067</v>
      </c>
    </row>
    <row r="65" spans="2:10" x14ac:dyDescent="0.15">
      <c r="B65" t="s">
        <v>629</v>
      </c>
      <c r="J65" t="s">
        <v>1068</v>
      </c>
    </row>
    <row r="66" spans="2:10" x14ac:dyDescent="0.15">
      <c r="B66" t="s">
        <v>630</v>
      </c>
      <c r="J66" t="s">
        <v>1069</v>
      </c>
    </row>
    <row r="67" spans="2:10" x14ac:dyDescent="0.15">
      <c r="B67" t="s">
        <v>631</v>
      </c>
      <c r="J67" t="s">
        <v>1070</v>
      </c>
    </row>
    <row r="68" spans="2:10" x14ac:dyDescent="0.15">
      <c r="B68" t="s">
        <v>632</v>
      </c>
      <c r="J68" t="s">
        <v>1071</v>
      </c>
    </row>
    <row r="69" spans="2:10" x14ac:dyDescent="0.15">
      <c r="B69" t="s">
        <v>580</v>
      </c>
      <c r="J69" t="s">
        <v>1072</v>
      </c>
    </row>
    <row r="70" spans="2:10" x14ac:dyDescent="0.15">
      <c r="B70" t="s">
        <v>633</v>
      </c>
      <c r="J70" t="s">
        <v>1073</v>
      </c>
    </row>
    <row r="71" spans="2:10" x14ac:dyDescent="0.15">
      <c r="B71" t="s">
        <v>634</v>
      </c>
      <c r="J71" t="s">
        <v>1074</v>
      </c>
    </row>
    <row r="72" spans="2:10" x14ac:dyDescent="0.15">
      <c r="B72" t="s">
        <v>635</v>
      </c>
      <c r="J72" t="s">
        <v>1075</v>
      </c>
    </row>
    <row r="73" spans="2:10" x14ac:dyDescent="0.15">
      <c r="B73" t="s">
        <v>636</v>
      </c>
      <c r="J73" t="s">
        <v>1076</v>
      </c>
    </row>
    <row r="74" spans="2:10" x14ac:dyDescent="0.15">
      <c r="B74" t="s">
        <v>580</v>
      </c>
      <c r="J74" t="s">
        <v>1077</v>
      </c>
    </row>
    <row r="75" spans="2:10" x14ac:dyDescent="0.15">
      <c r="B75" t="s">
        <v>637</v>
      </c>
      <c r="J75" t="s">
        <v>1078</v>
      </c>
    </row>
    <row r="76" spans="2:10" x14ac:dyDescent="0.15">
      <c r="B76" t="s">
        <v>638</v>
      </c>
      <c r="J76" t="s">
        <v>983</v>
      </c>
    </row>
    <row r="77" spans="2:10" x14ac:dyDescent="0.15">
      <c r="B77" t="s">
        <v>639</v>
      </c>
      <c r="J77" t="s">
        <v>1080</v>
      </c>
    </row>
    <row r="78" spans="2:10" x14ac:dyDescent="0.15">
      <c r="B78" t="s">
        <v>640</v>
      </c>
      <c r="J78" t="s">
        <v>1079</v>
      </c>
    </row>
    <row r="79" spans="2:10" x14ac:dyDescent="0.15">
      <c r="B79" t="s">
        <v>641</v>
      </c>
    </row>
    <row r="80" spans="2:10" x14ac:dyDescent="0.15">
      <c r="B80" t="s">
        <v>642</v>
      </c>
    </row>
    <row r="81" spans="2:2" x14ac:dyDescent="0.15">
      <c r="B81" t="s">
        <v>643</v>
      </c>
    </row>
    <row r="82" spans="2:2" x14ac:dyDescent="0.15">
      <c r="B82" t="s">
        <v>644</v>
      </c>
    </row>
    <row r="83" spans="2:2" x14ac:dyDescent="0.15">
      <c r="B83" t="s">
        <v>580</v>
      </c>
    </row>
    <row r="84" spans="2:2" x14ac:dyDescent="0.15">
      <c r="B84" t="s">
        <v>645</v>
      </c>
    </row>
    <row r="85" spans="2:2" x14ac:dyDescent="0.15">
      <c r="B85" t="s">
        <v>646</v>
      </c>
    </row>
    <row r="86" spans="2:2" x14ac:dyDescent="0.15">
      <c r="B86" t="s">
        <v>647</v>
      </c>
    </row>
    <row r="87" spans="2:2" x14ac:dyDescent="0.15">
      <c r="B87" t="s">
        <v>648</v>
      </c>
    </row>
    <row r="88" spans="2:2" x14ac:dyDescent="0.15">
      <c r="B88" t="s">
        <v>580</v>
      </c>
    </row>
    <row r="89" spans="2:2" x14ac:dyDescent="0.15">
      <c r="B89" t="s">
        <v>649</v>
      </c>
    </row>
    <row r="90" spans="2:2" x14ac:dyDescent="0.15">
      <c r="B90" t="s">
        <v>650</v>
      </c>
    </row>
    <row r="91" spans="2:2" x14ac:dyDescent="0.15">
      <c r="B91" t="s">
        <v>651</v>
      </c>
    </row>
    <row r="92" spans="2:2" x14ac:dyDescent="0.15">
      <c r="B92" t="s">
        <v>652</v>
      </c>
    </row>
    <row r="93" spans="2:2" x14ac:dyDescent="0.15">
      <c r="B93" t="s">
        <v>653</v>
      </c>
    </row>
    <row r="94" spans="2:2" x14ac:dyDescent="0.15">
      <c r="B94" t="s">
        <v>580</v>
      </c>
    </row>
    <row r="95" spans="2:2" x14ac:dyDescent="0.15">
      <c r="B95" t="s">
        <v>654</v>
      </c>
    </row>
    <row r="96" spans="2:2" x14ac:dyDescent="0.15">
      <c r="B96" t="s">
        <v>655</v>
      </c>
    </row>
    <row r="97" spans="2:2" x14ac:dyDescent="0.15">
      <c r="B97" t="s">
        <v>656</v>
      </c>
    </row>
    <row r="98" spans="2:2" x14ac:dyDescent="0.15">
      <c r="B98" t="s">
        <v>657</v>
      </c>
    </row>
    <row r="99" spans="2:2" x14ac:dyDescent="0.15">
      <c r="B99" t="s">
        <v>658</v>
      </c>
    </row>
    <row r="100" spans="2:2" x14ac:dyDescent="0.15">
      <c r="B100" t="s">
        <v>659</v>
      </c>
    </row>
    <row r="101" spans="2:2" x14ac:dyDescent="0.15">
      <c r="B101" t="s">
        <v>660</v>
      </c>
    </row>
    <row r="102" spans="2:2" x14ac:dyDescent="0.15">
      <c r="B102" t="s">
        <v>580</v>
      </c>
    </row>
    <row r="103" spans="2:2" x14ac:dyDescent="0.15">
      <c r="B103" t="s">
        <v>661</v>
      </c>
    </row>
    <row r="104" spans="2:2" x14ac:dyDescent="0.15">
      <c r="B104" t="s">
        <v>662</v>
      </c>
    </row>
    <row r="105" spans="2:2" x14ac:dyDescent="0.15">
      <c r="B105" t="s">
        <v>663</v>
      </c>
    </row>
    <row r="106" spans="2:2" x14ac:dyDescent="0.15">
      <c r="B106" t="s">
        <v>664</v>
      </c>
    </row>
    <row r="107" spans="2:2" x14ac:dyDescent="0.15">
      <c r="B107" t="s">
        <v>665</v>
      </c>
    </row>
    <row r="108" spans="2:2" x14ac:dyDescent="0.15">
      <c r="B108" t="s">
        <v>666</v>
      </c>
    </row>
    <row r="109" spans="2:2" x14ac:dyDescent="0.15">
      <c r="B109" t="s">
        <v>580</v>
      </c>
    </row>
    <row r="110" spans="2:2" x14ac:dyDescent="0.15">
      <c r="B110" t="s">
        <v>667</v>
      </c>
    </row>
    <row r="111" spans="2:2" x14ac:dyDescent="0.15">
      <c r="B111" t="s">
        <v>668</v>
      </c>
    </row>
    <row r="112" spans="2:2" x14ac:dyDescent="0.15">
      <c r="B112" t="s">
        <v>669</v>
      </c>
    </row>
    <row r="113" spans="2:2" x14ac:dyDescent="0.15">
      <c r="B113" t="s">
        <v>670</v>
      </c>
    </row>
    <row r="114" spans="2:2" x14ac:dyDescent="0.15">
      <c r="B114" t="s">
        <v>671</v>
      </c>
    </row>
    <row r="115" spans="2:2" x14ac:dyDescent="0.15">
      <c r="B115" t="s">
        <v>672</v>
      </c>
    </row>
    <row r="116" spans="2:2" x14ac:dyDescent="0.15">
      <c r="B116" t="s">
        <v>673</v>
      </c>
    </row>
    <row r="117" spans="2:2" x14ac:dyDescent="0.15">
      <c r="B117" t="s">
        <v>674</v>
      </c>
    </row>
    <row r="118" spans="2:2" x14ac:dyDescent="0.15">
      <c r="B118" t="s">
        <v>675</v>
      </c>
    </row>
    <row r="119" spans="2:2" x14ac:dyDescent="0.15">
      <c r="B119" t="s">
        <v>676</v>
      </c>
    </row>
    <row r="120" spans="2:2" x14ac:dyDescent="0.15">
      <c r="B120" t="s">
        <v>580</v>
      </c>
    </row>
    <row r="121" spans="2:2" x14ac:dyDescent="0.15">
      <c r="B121" t="s">
        <v>677</v>
      </c>
    </row>
    <row r="122" spans="2:2" x14ac:dyDescent="0.15">
      <c r="B122" t="s">
        <v>678</v>
      </c>
    </row>
    <row r="123" spans="2:2" x14ac:dyDescent="0.15">
      <c r="B123" t="s">
        <v>580</v>
      </c>
    </row>
    <row r="124" spans="2:2" x14ac:dyDescent="0.15">
      <c r="B124" t="s">
        <v>679</v>
      </c>
    </row>
    <row r="125" spans="2:2" x14ac:dyDescent="0.15">
      <c r="B125" t="s">
        <v>680</v>
      </c>
    </row>
    <row r="126" spans="2:2" x14ac:dyDescent="0.15">
      <c r="B126" t="s">
        <v>681</v>
      </c>
    </row>
    <row r="127" spans="2:2" x14ac:dyDescent="0.15">
      <c r="B127" t="s">
        <v>580</v>
      </c>
    </row>
    <row r="128" spans="2:2" x14ac:dyDescent="0.15">
      <c r="B128" t="s">
        <v>682</v>
      </c>
    </row>
    <row r="129" spans="2:2" x14ac:dyDescent="0.15">
      <c r="B129" t="s">
        <v>683</v>
      </c>
    </row>
    <row r="130" spans="2:2" x14ac:dyDescent="0.15">
      <c r="B130" t="s">
        <v>684</v>
      </c>
    </row>
    <row r="131" spans="2:2" x14ac:dyDescent="0.15">
      <c r="B131" t="s">
        <v>685</v>
      </c>
    </row>
    <row r="132" spans="2:2" x14ac:dyDescent="0.15">
      <c r="B132" t="s">
        <v>686</v>
      </c>
    </row>
    <row r="133" spans="2:2" x14ac:dyDescent="0.15">
      <c r="B133" t="s">
        <v>687</v>
      </c>
    </row>
    <row r="134" spans="2:2" x14ac:dyDescent="0.15">
      <c r="B134" t="s">
        <v>580</v>
      </c>
    </row>
    <row r="135" spans="2:2" x14ac:dyDescent="0.15">
      <c r="B135" t="s">
        <v>688</v>
      </c>
    </row>
    <row r="136" spans="2:2" x14ac:dyDescent="0.15">
      <c r="B136" t="s">
        <v>689</v>
      </c>
    </row>
    <row r="137" spans="2:2" x14ac:dyDescent="0.15">
      <c r="B137" t="s">
        <v>690</v>
      </c>
    </row>
    <row r="138" spans="2:2" x14ac:dyDescent="0.15">
      <c r="B138" t="s">
        <v>691</v>
      </c>
    </row>
    <row r="139" spans="2:2" x14ac:dyDescent="0.15">
      <c r="B139" t="s">
        <v>692</v>
      </c>
    </row>
    <row r="140" spans="2:2" x14ac:dyDescent="0.15">
      <c r="B140" t="s">
        <v>693</v>
      </c>
    </row>
    <row r="141" spans="2:2" x14ac:dyDescent="0.15">
      <c r="B141" t="s">
        <v>580</v>
      </c>
    </row>
    <row r="142" spans="2:2" x14ac:dyDescent="0.15">
      <c r="B142" t="s">
        <v>694</v>
      </c>
    </row>
    <row r="143" spans="2:2" x14ac:dyDescent="0.15">
      <c r="B143" t="s">
        <v>695</v>
      </c>
    </row>
    <row r="144" spans="2:2" x14ac:dyDescent="0.15">
      <c r="B144" t="s">
        <v>696</v>
      </c>
    </row>
    <row r="145" spans="2:2" x14ac:dyDescent="0.15">
      <c r="B145" t="s">
        <v>697</v>
      </c>
    </row>
    <row r="146" spans="2:2" x14ac:dyDescent="0.15">
      <c r="B146" t="s">
        <v>698</v>
      </c>
    </row>
    <row r="147" spans="2:2" x14ac:dyDescent="0.15">
      <c r="B147" t="s">
        <v>699</v>
      </c>
    </row>
    <row r="148" spans="2:2" x14ac:dyDescent="0.15">
      <c r="B148" t="s">
        <v>700</v>
      </c>
    </row>
    <row r="149" spans="2:2" x14ac:dyDescent="0.15">
      <c r="B149" t="s">
        <v>701</v>
      </c>
    </row>
    <row r="151" spans="2:2" x14ac:dyDescent="0.15">
      <c r="B151" t="s">
        <v>702</v>
      </c>
    </row>
    <row r="152" spans="2:2" x14ac:dyDescent="0.15">
      <c r="B152" t="s">
        <v>703</v>
      </c>
    </row>
    <row r="153" spans="2:2" x14ac:dyDescent="0.15">
      <c r="B153" t="s">
        <v>704</v>
      </c>
    </row>
    <row r="154" spans="2:2" x14ac:dyDescent="0.15">
      <c r="B154" t="s">
        <v>705</v>
      </c>
    </row>
    <row r="155" spans="2:2" x14ac:dyDescent="0.15">
      <c r="B155" t="s">
        <v>706</v>
      </c>
    </row>
    <row r="156" spans="2:2" x14ac:dyDescent="0.15">
      <c r="B156" t="s">
        <v>707</v>
      </c>
    </row>
    <row r="157" spans="2:2" x14ac:dyDescent="0.15">
      <c r="B157" t="s">
        <v>708</v>
      </c>
    </row>
    <row r="158" spans="2:2" x14ac:dyDescent="0.15">
      <c r="B158" t="s">
        <v>709</v>
      </c>
    </row>
    <row r="159" spans="2:2" x14ac:dyDescent="0.15">
      <c r="B159" t="s">
        <v>710</v>
      </c>
    </row>
    <row r="160" spans="2:2" x14ac:dyDescent="0.15">
      <c r="B160" t="s">
        <v>580</v>
      </c>
    </row>
    <row r="161" spans="2:2" x14ac:dyDescent="0.15">
      <c r="B161" t="s">
        <v>711</v>
      </c>
    </row>
    <row r="162" spans="2:2" x14ac:dyDescent="0.15">
      <c r="B162" t="s">
        <v>712</v>
      </c>
    </row>
    <row r="163" spans="2:2" x14ac:dyDescent="0.15">
      <c r="B163" t="s">
        <v>713</v>
      </c>
    </row>
    <row r="164" spans="2:2" x14ac:dyDescent="0.15">
      <c r="B164" t="s">
        <v>714</v>
      </c>
    </row>
    <row r="165" spans="2:2" x14ac:dyDescent="0.15">
      <c r="B165" t="s">
        <v>715</v>
      </c>
    </row>
    <row r="166" spans="2:2" x14ac:dyDescent="0.15">
      <c r="B166" t="s">
        <v>580</v>
      </c>
    </row>
    <row r="167" spans="2:2" x14ac:dyDescent="0.15">
      <c r="B167" t="s">
        <v>716</v>
      </c>
    </row>
    <row r="168" spans="2:2" x14ac:dyDescent="0.15">
      <c r="B168" t="s">
        <v>717</v>
      </c>
    </row>
    <row r="169" spans="2:2" x14ac:dyDescent="0.15">
      <c r="B169" t="s">
        <v>718</v>
      </c>
    </row>
    <row r="170" spans="2:2" x14ac:dyDescent="0.15">
      <c r="B170" t="s">
        <v>580</v>
      </c>
    </row>
    <row r="171" spans="2:2" x14ac:dyDescent="0.15">
      <c r="B171" t="s">
        <v>719</v>
      </c>
    </row>
    <row r="172" spans="2:2" x14ac:dyDescent="0.15">
      <c r="B172" t="s">
        <v>720</v>
      </c>
    </row>
    <row r="173" spans="2:2" x14ac:dyDescent="0.15">
      <c r="B173" t="s">
        <v>721</v>
      </c>
    </row>
    <row r="174" spans="2:2" x14ac:dyDescent="0.15">
      <c r="B174" t="s">
        <v>580</v>
      </c>
    </row>
    <row r="175" spans="2:2" x14ac:dyDescent="0.15">
      <c r="B175" t="s">
        <v>722</v>
      </c>
    </row>
    <row r="176" spans="2:2" x14ac:dyDescent="0.15">
      <c r="B176" t="s">
        <v>723</v>
      </c>
    </row>
    <row r="177" spans="2:2" x14ac:dyDescent="0.15">
      <c r="B177" t="s">
        <v>724</v>
      </c>
    </row>
    <row r="178" spans="2:2" x14ac:dyDescent="0.15">
      <c r="B178" t="s">
        <v>725</v>
      </c>
    </row>
    <row r="179" spans="2:2" x14ac:dyDescent="0.15">
      <c r="B179" t="s">
        <v>580</v>
      </c>
    </row>
    <row r="180" spans="2:2" x14ac:dyDescent="0.15">
      <c r="B180" t="s">
        <v>726</v>
      </c>
    </row>
    <row r="181" spans="2:2" x14ac:dyDescent="0.15">
      <c r="B181" t="s">
        <v>727</v>
      </c>
    </row>
    <row r="182" spans="2:2" x14ac:dyDescent="0.15">
      <c r="B182" t="s">
        <v>728</v>
      </c>
    </row>
    <row r="183" spans="2:2" x14ac:dyDescent="0.15">
      <c r="B183" t="s">
        <v>729</v>
      </c>
    </row>
    <row r="184" spans="2:2" x14ac:dyDescent="0.15">
      <c r="B184" t="s">
        <v>580</v>
      </c>
    </row>
    <row r="185" spans="2:2" x14ac:dyDescent="0.15">
      <c r="B185" t="s">
        <v>730</v>
      </c>
    </row>
    <row r="186" spans="2:2" x14ac:dyDescent="0.15">
      <c r="B186" t="s">
        <v>731</v>
      </c>
    </row>
    <row r="187" spans="2:2" x14ac:dyDescent="0.15">
      <c r="B187" t="s">
        <v>732</v>
      </c>
    </row>
    <row r="188" spans="2:2" x14ac:dyDescent="0.15">
      <c r="B188" t="s">
        <v>733</v>
      </c>
    </row>
    <row r="189" spans="2:2" x14ac:dyDescent="0.15">
      <c r="B189" t="s">
        <v>734</v>
      </c>
    </row>
    <row r="191" spans="2:2" x14ac:dyDescent="0.15">
      <c r="B191" t="s">
        <v>735</v>
      </c>
    </row>
    <row r="192" spans="2:2" x14ac:dyDescent="0.15">
      <c r="B192" t="s">
        <v>736</v>
      </c>
    </row>
    <row r="193" spans="2:2" x14ac:dyDescent="0.15">
      <c r="B193" t="s">
        <v>737</v>
      </c>
    </row>
    <row r="194" spans="2:2" x14ac:dyDescent="0.15">
      <c r="B194" t="s">
        <v>738</v>
      </c>
    </row>
    <row r="195" spans="2:2" x14ac:dyDescent="0.15">
      <c r="B195" t="s">
        <v>739</v>
      </c>
    </row>
    <row r="196" spans="2:2" x14ac:dyDescent="0.15">
      <c r="B196" t="s">
        <v>740</v>
      </c>
    </row>
    <row r="197" spans="2:2" x14ac:dyDescent="0.15">
      <c r="B197" t="s">
        <v>741</v>
      </c>
    </row>
    <row r="198" spans="2:2" x14ac:dyDescent="0.15">
      <c r="B198" t="s">
        <v>580</v>
      </c>
    </row>
    <row r="199" spans="2:2" x14ac:dyDescent="0.15">
      <c r="B199" t="s">
        <v>742</v>
      </c>
    </row>
    <row r="200" spans="2:2" x14ac:dyDescent="0.15">
      <c r="B200" t="s">
        <v>743</v>
      </c>
    </row>
    <row r="201" spans="2:2" x14ac:dyDescent="0.15">
      <c r="B201" t="s">
        <v>744</v>
      </c>
    </row>
    <row r="202" spans="2:2" x14ac:dyDescent="0.15">
      <c r="B202" t="s">
        <v>745</v>
      </c>
    </row>
    <row r="203" spans="2:2" x14ac:dyDescent="0.15">
      <c r="B203" t="s">
        <v>746</v>
      </c>
    </row>
    <row r="204" spans="2:2" x14ac:dyDescent="0.15">
      <c r="B204" t="s">
        <v>747</v>
      </c>
    </row>
    <row r="205" spans="2:2" x14ac:dyDescent="0.15">
      <c r="B205" t="s">
        <v>580</v>
      </c>
    </row>
    <row r="206" spans="2:2" x14ac:dyDescent="0.15">
      <c r="B206" t="s">
        <v>748</v>
      </c>
    </row>
    <row r="207" spans="2:2" x14ac:dyDescent="0.15">
      <c r="B207" t="s">
        <v>749</v>
      </c>
    </row>
    <row r="208" spans="2:2" x14ac:dyDescent="0.15">
      <c r="B208" t="s">
        <v>750</v>
      </c>
    </row>
    <row r="209" spans="2:2" x14ac:dyDescent="0.15">
      <c r="B209" t="s">
        <v>751</v>
      </c>
    </row>
    <row r="210" spans="2:2" x14ac:dyDescent="0.15">
      <c r="B210" t="s">
        <v>752</v>
      </c>
    </row>
    <row r="211" spans="2:2" x14ac:dyDescent="0.15">
      <c r="B211" t="s">
        <v>753</v>
      </c>
    </row>
    <row r="212" spans="2:2" x14ac:dyDescent="0.15">
      <c r="B212" t="s">
        <v>754</v>
      </c>
    </row>
    <row r="213" spans="2:2" x14ac:dyDescent="0.15">
      <c r="B213" t="s">
        <v>755</v>
      </c>
    </row>
    <row r="214" spans="2:2" x14ac:dyDescent="0.15">
      <c r="B214" t="s">
        <v>756</v>
      </c>
    </row>
    <row r="216" spans="2:2" x14ac:dyDescent="0.15">
      <c r="B216" t="s">
        <v>757</v>
      </c>
    </row>
    <row r="217" spans="2:2" x14ac:dyDescent="0.15">
      <c r="B217" t="s">
        <v>758</v>
      </c>
    </row>
    <row r="218" spans="2:2" x14ac:dyDescent="0.15">
      <c r="B218" t="s">
        <v>759</v>
      </c>
    </row>
    <row r="219" spans="2:2" x14ac:dyDescent="0.15">
      <c r="B219" t="s">
        <v>580</v>
      </c>
    </row>
    <row r="220" spans="2:2" x14ac:dyDescent="0.15">
      <c r="B220" t="s">
        <v>760</v>
      </c>
    </row>
    <row r="221" spans="2:2" x14ac:dyDescent="0.15">
      <c r="B221" t="s">
        <v>761</v>
      </c>
    </row>
    <row r="222" spans="2:2" x14ac:dyDescent="0.15">
      <c r="B222" t="s">
        <v>762</v>
      </c>
    </row>
    <row r="223" spans="2:2" x14ac:dyDescent="0.15">
      <c r="B223" t="s">
        <v>580</v>
      </c>
    </row>
    <row r="224" spans="2:2" x14ac:dyDescent="0.15">
      <c r="B224" t="s">
        <v>763</v>
      </c>
    </row>
    <row r="225" spans="2:2" x14ac:dyDescent="0.15">
      <c r="B225" t="s">
        <v>764</v>
      </c>
    </row>
    <row r="226" spans="2:2" x14ac:dyDescent="0.15">
      <c r="B226" t="s">
        <v>765</v>
      </c>
    </row>
    <row r="227" spans="2:2" x14ac:dyDescent="0.15">
      <c r="B227" t="s">
        <v>766</v>
      </c>
    </row>
    <row r="228" spans="2:2" x14ac:dyDescent="0.15">
      <c r="B228" t="s">
        <v>580</v>
      </c>
    </row>
    <row r="229" spans="2:2" x14ac:dyDescent="0.15">
      <c r="B229" t="s">
        <v>767</v>
      </c>
    </row>
    <row r="230" spans="2:2" x14ac:dyDescent="0.15">
      <c r="B230" t="s">
        <v>768</v>
      </c>
    </row>
    <row r="231" spans="2:2" x14ac:dyDescent="0.15">
      <c r="B231" t="s">
        <v>769</v>
      </c>
    </row>
    <row r="232" spans="2:2" x14ac:dyDescent="0.15">
      <c r="B232" t="s">
        <v>770</v>
      </c>
    </row>
    <row r="233" spans="2:2" x14ac:dyDescent="0.15">
      <c r="B233" t="s">
        <v>771</v>
      </c>
    </row>
    <row r="234" spans="2:2" x14ac:dyDescent="0.15">
      <c r="B234" t="s">
        <v>772</v>
      </c>
    </row>
    <row r="235" spans="2:2" x14ac:dyDescent="0.15">
      <c r="B235" t="s">
        <v>773</v>
      </c>
    </row>
    <row r="236" spans="2:2" x14ac:dyDescent="0.15">
      <c r="B236" t="s">
        <v>580</v>
      </c>
    </row>
    <row r="237" spans="2:2" x14ac:dyDescent="0.15">
      <c r="B237" t="s">
        <v>774</v>
      </c>
    </row>
    <row r="238" spans="2:2" x14ac:dyDescent="0.15">
      <c r="B238" t="s">
        <v>775</v>
      </c>
    </row>
    <row r="239" spans="2:2" x14ac:dyDescent="0.15">
      <c r="B239" t="s">
        <v>776</v>
      </c>
    </row>
    <row r="240" spans="2:2" x14ac:dyDescent="0.15">
      <c r="B240" t="s">
        <v>580</v>
      </c>
    </row>
    <row r="241" spans="2:2" x14ac:dyDescent="0.15">
      <c r="B241" t="s">
        <v>777</v>
      </c>
    </row>
    <row r="242" spans="2:2" x14ac:dyDescent="0.15">
      <c r="B242" t="s">
        <v>778</v>
      </c>
    </row>
    <row r="243" spans="2:2" x14ac:dyDescent="0.15">
      <c r="B243" t="s">
        <v>779</v>
      </c>
    </row>
    <row r="244" spans="2:2" x14ac:dyDescent="0.15">
      <c r="B244" t="s">
        <v>780</v>
      </c>
    </row>
    <row r="245" spans="2:2" x14ac:dyDescent="0.15">
      <c r="B245" t="s">
        <v>781</v>
      </c>
    </row>
    <row r="246" spans="2:2" x14ac:dyDescent="0.15">
      <c r="B246" t="s">
        <v>782</v>
      </c>
    </row>
    <row r="247" spans="2:2" x14ac:dyDescent="0.15">
      <c r="B247" t="s">
        <v>783</v>
      </c>
    </row>
    <row r="248" spans="2:2" x14ac:dyDescent="0.15">
      <c r="B248" t="s">
        <v>784</v>
      </c>
    </row>
    <row r="249" spans="2:2" x14ac:dyDescent="0.15">
      <c r="B249" t="s">
        <v>580</v>
      </c>
    </row>
    <row r="250" spans="2:2" x14ac:dyDescent="0.15">
      <c r="B250" t="s">
        <v>785</v>
      </c>
    </row>
    <row r="251" spans="2:2" x14ac:dyDescent="0.15">
      <c r="B251" t="s">
        <v>786</v>
      </c>
    </row>
    <row r="252" spans="2:2" x14ac:dyDescent="0.15">
      <c r="B252" t="s">
        <v>787</v>
      </c>
    </row>
    <row r="253" spans="2:2" x14ac:dyDescent="0.15">
      <c r="B253" t="s">
        <v>788</v>
      </c>
    </row>
    <row r="254" spans="2:2" x14ac:dyDescent="0.15">
      <c r="B254" t="s">
        <v>789</v>
      </c>
    </row>
    <row r="255" spans="2:2" x14ac:dyDescent="0.15">
      <c r="B255" t="s">
        <v>580</v>
      </c>
    </row>
    <row r="256" spans="2:2" x14ac:dyDescent="0.15">
      <c r="B256" t="s">
        <v>790</v>
      </c>
    </row>
    <row r="257" spans="2:2" x14ac:dyDescent="0.15">
      <c r="B257" t="s">
        <v>791</v>
      </c>
    </row>
    <row r="258" spans="2:2" x14ac:dyDescent="0.15">
      <c r="B258" t="s">
        <v>792</v>
      </c>
    </row>
    <row r="259" spans="2:2" x14ac:dyDescent="0.15">
      <c r="B259" t="s">
        <v>793</v>
      </c>
    </row>
    <row r="260" spans="2:2" x14ac:dyDescent="0.15">
      <c r="B260" t="s">
        <v>794</v>
      </c>
    </row>
    <row r="261" spans="2:2" x14ac:dyDescent="0.15">
      <c r="B261" t="s">
        <v>795</v>
      </c>
    </row>
    <row r="262" spans="2:2" x14ac:dyDescent="0.15">
      <c r="B262" t="s">
        <v>796</v>
      </c>
    </row>
    <row r="264" spans="2:2" x14ac:dyDescent="0.15">
      <c r="B264" t="s">
        <v>797</v>
      </c>
    </row>
    <row r="265" spans="2:2" x14ac:dyDescent="0.15">
      <c r="B265" t="s">
        <v>798</v>
      </c>
    </row>
    <row r="266" spans="2:2" x14ac:dyDescent="0.15">
      <c r="B266" t="s">
        <v>799</v>
      </c>
    </row>
    <row r="267" spans="2:2" x14ac:dyDescent="0.15">
      <c r="B267" t="s">
        <v>800</v>
      </c>
    </row>
    <row r="268" spans="2:2" x14ac:dyDescent="0.15">
      <c r="B268" t="s">
        <v>801</v>
      </c>
    </row>
    <row r="269" spans="2:2" x14ac:dyDescent="0.15">
      <c r="B269" t="s">
        <v>580</v>
      </c>
    </row>
    <row r="270" spans="2:2" x14ac:dyDescent="0.15">
      <c r="B270" t="s">
        <v>802</v>
      </c>
    </row>
    <row r="271" spans="2:2" x14ac:dyDescent="0.15">
      <c r="B271" t="s">
        <v>803</v>
      </c>
    </row>
    <row r="272" spans="2:2" x14ac:dyDescent="0.15">
      <c r="B272" t="s">
        <v>804</v>
      </c>
    </row>
    <row r="273" spans="2:2" x14ac:dyDescent="0.15">
      <c r="B273" t="s">
        <v>805</v>
      </c>
    </row>
    <row r="274" spans="2:2" x14ac:dyDescent="0.15">
      <c r="B274" t="s">
        <v>580</v>
      </c>
    </row>
    <row r="275" spans="2:2" x14ac:dyDescent="0.15">
      <c r="B275" t="s">
        <v>806</v>
      </c>
    </row>
    <row r="276" spans="2:2" x14ac:dyDescent="0.15">
      <c r="B276" t="s">
        <v>807</v>
      </c>
    </row>
    <row r="277" spans="2:2" x14ac:dyDescent="0.15">
      <c r="B277" t="s">
        <v>808</v>
      </c>
    </row>
    <row r="278" spans="2:2" x14ac:dyDescent="0.15">
      <c r="B278" t="s">
        <v>809</v>
      </c>
    </row>
    <row r="279" spans="2:2" x14ac:dyDescent="0.15">
      <c r="B279" t="s">
        <v>810</v>
      </c>
    </row>
    <row r="281" spans="2:2" x14ac:dyDescent="0.15">
      <c r="B281" t="s">
        <v>811</v>
      </c>
    </row>
    <row r="282" spans="2:2" x14ac:dyDescent="0.15">
      <c r="B282" t="s">
        <v>812</v>
      </c>
    </row>
    <row r="283" spans="2:2" x14ac:dyDescent="0.15">
      <c r="B283" t="s">
        <v>813</v>
      </c>
    </row>
    <row r="284" spans="2:2" x14ac:dyDescent="0.15">
      <c r="B284" t="s">
        <v>814</v>
      </c>
    </row>
    <row r="285" spans="2:2" x14ac:dyDescent="0.15">
      <c r="B285" t="s">
        <v>815</v>
      </c>
    </row>
    <row r="286" spans="2:2" x14ac:dyDescent="0.15">
      <c r="B286" t="s">
        <v>580</v>
      </c>
    </row>
    <row r="287" spans="2:2" x14ac:dyDescent="0.15">
      <c r="B287" t="s">
        <v>816</v>
      </c>
    </row>
    <row r="288" spans="2:2" x14ac:dyDescent="0.15">
      <c r="B288" t="s">
        <v>817</v>
      </c>
    </row>
    <row r="289" spans="2:2" x14ac:dyDescent="0.15">
      <c r="B289" t="s">
        <v>818</v>
      </c>
    </row>
    <row r="290" spans="2:2" x14ac:dyDescent="0.15">
      <c r="B290" t="s">
        <v>819</v>
      </c>
    </row>
    <row r="291" spans="2:2" x14ac:dyDescent="0.15">
      <c r="B291" t="s">
        <v>580</v>
      </c>
    </row>
    <row r="292" spans="2:2" x14ac:dyDescent="0.15">
      <c r="B292" t="s">
        <v>820</v>
      </c>
    </row>
    <row r="293" spans="2:2" x14ac:dyDescent="0.15">
      <c r="B293" t="s">
        <v>821</v>
      </c>
    </row>
    <row r="294" spans="2:2" x14ac:dyDescent="0.15">
      <c r="B294" t="s">
        <v>822</v>
      </c>
    </row>
    <row r="295" spans="2:2" x14ac:dyDescent="0.15">
      <c r="B295" t="s">
        <v>823</v>
      </c>
    </row>
    <row r="296" spans="2:2" x14ac:dyDescent="0.15">
      <c r="B296" t="s">
        <v>824</v>
      </c>
    </row>
    <row r="297" spans="2:2" x14ac:dyDescent="0.15">
      <c r="B297" t="s">
        <v>825</v>
      </c>
    </row>
    <row r="299" spans="2:2" x14ac:dyDescent="0.15">
      <c r="B299" t="s">
        <v>826</v>
      </c>
    </row>
    <row r="300" spans="2:2" x14ac:dyDescent="0.15">
      <c r="B300" t="s">
        <v>827</v>
      </c>
    </row>
    <row r="301" spans="2:2" x14ac:dyDescent="0.15">
      <c r="B301" t="s">
        <v>828</v>
      </c>
    </row>
    <row r="302" spans="2:2" x14ac:dyDescent="0.15">
      <c r="B302" t="s">
        <v>829</v>
      </c>
    </row>
    <row r="303" spans="2:2" x14ac:dyDescent="0.15">
      <c r="B303" t="s">
        <v>830</v>
      </c>
    </row>
    <row r="304" spans="2:2" x14ac:dyDescent="0.15">
      <c r="B304" t="s">
        <v>831</v>
      </c>
    </row>
    <row r="305" spans="2:2" x14ac:dyDescent="0.15">
      <c r="B305" t="s">
        <v>832</v>
      </c>
    </row>
    <row r="306" spans="2:2" x14ac:dyDescent="0.15">
      <c r="B306" t="s">
        <v>833</v>
      </c>
    </row>
    <row r="307" spans="2:2" x14ac:dyDescent="0.15">
      <c r="B307" t="s">
        <v>834</v>
      </c>
    </row>
    <row r="308" spans="2:2" x14ac:dyDescent="0.15">
      <c r="B308" t="s">
        <v>835</v>
      </c>
    </row>
    <row r="309" spans="2:2" x14ac:dyDescent="0.15">
      <c r="B309" t="s">
        <v>580</v>
      </c>
    </row>
    <row r="310" spans="2:2" x14ac:dyDescent="0.15">
      <c r="B310" t="s">
        <v>836</v>
      </c>
    </row>
    <row r="311" spans="2:2" x14ac:dyDescent="0.15">
      <c r="B311" t="s">
        <v>837</v>
      </c>
    </row>
    <row r="312" spans="2:2" x14ac:dyDescent="0.15">
      <c r="B312" t="s">
        <v>838</v>
      </c>
    </row>
    <row r="313" spans="2:2" x14ac:dyDescent="0.15">
      <c r="B313" t="s">
        <v>839</v>
      </c>
    </row>
    <row r="314" spans="2:2" x14ac:dyDescent="0.15">
      <c r="B314" t="s">
        <v>840</v>
      </c>
    </row>
    <row r="315" spans="2:2" x14ac:dyDescent="0.15">
      <c r="B315" t="s">
        <v>841</v>
      </c>
    </row>
    <row r="316" spans="2:2" x14ac:dyDescent="0.15">
      <c r="B316" t="s">
        <v>842</v>
      </c>
    </row>
    <row r="317" spans="2:2" x14ac:dyDescent="0.15">
      <c r="B317" t="s">
        <v>843</v>
      </c>
    </row>
    <row r="318" spans="2:2" x14ac:dyDescent="0.15">
      <c r="B318" t="s">
        <v>844</v>
      </c>
    </row>
    <row r="319" spans="2:2" x14ac:dyDescent="0.15">
      <c r="B319" t="s">
        <v>845</v>
      </c>
    </row>
    <row r="320" spans="2:2" x14ac:dyDescent="0.15">
      <c r="B320" t="s">
        <v>580</v>
      </c>
    </row>
    <row r="321" spans="2:2" x14ac:dyDescent="0.15">
      <c r="B321" t="s">
        <v>846</v>
      </c>
    </row>
    <row r="322" spans="2:2" x14ac:dyDescent="0.15">
      <c r="B322" t="s">
        <v>847</v>
      </c>
    </row>
    <row r="323" spans="2:2" x14ac:dyDescent="0.15">
      <c r="B323" t="s">
        <v>848</v>
      </c>
    </row>
    <row r="324" spans="2:2" x14ac:dyDescent="0.15">
      <c r="B324" t="s">
        <v>849</v>
      </c>
    </row>
    <row r="325" spans="2:2" x14ac:dyDescent="0.15">
      <c r="B325" t="s">
        <v>850</v>
      </c>
    </row>
    <row r="326" spans="2:2" x14ac:dyDescent="0.15">
      <c r="B326" t="s">
        <v>851</v>
      </c>
    </row>
    <row r="327" spans="2:2" x14ac:dyDescent="0.15">
      <c r="B327" t="s">
        <v>580</v>
      </c>
    </row>
    <row r="328" spans="2:2" x14ac:dyDescent="0.15">
      <c r="B328" t="s">
        <v>852</v>
      </c>
    </row>
    <row r="329" spans="2:2" x14ac:dyDescent="0.15">
      <c r="B329" t="s">
        <v>853</v>
      </c>
    </row>
    <row r="330" spans="2:2" x14ac:dyDescent="0.15">
      <c r="B330" t="s">
        <v>854</v>
      </c>
    </row>
    <row r="331" spans="2:2" x14ac:dyDescent="0.15">
      <c r="B331" t="s">
        <v>855</v>
      </c>
    </row>
    <row r="332" spans="2:2" x14ac:dyDescent="0.15">
      <c r="B332" t="s">
        <v>856</v>
      </c>
    </row>
    <row r="333" spans="2:2" x14ac:dyDescent="0.15">
      <c r="B333" t="s">
        <v>857</v>
      </c>
    </row>
    <row r="334" spans="2:2" x14ac:dyDescent="0.15">
      <c r="B334" t="s">
        <v>858</v>
      </c>
    </row>
    <row r="335" spans="2:2" x14ac:dyDescent="0.15">
      <c r="B335" t="s">
        <v>859</v>
      </c>
    </row>
    <row r="336" spans="2:2" x14ac:dyDescent="0.15">
      <c r="B336" t="s">
        <v>860</v>
      </c>
    </row>
    <row r="337" spans="2:2" x14ac:dyDescent="0.15">
      <c r="B337" t="s">
        <v>861</v>
      </c>
    </row>
    <row r="338" spans="2:2" x14ac:dyDescent="0.15">
      <c r="B338" t="s">
        <v>580</v>
      </c>
    </row>
    <row r="339" spans="2:2" x14ac:dyDescent="0.15">
      <c r="B339" t="s">
        <v>862</v>
      </c>
    </row>
    <row r="340" spans="2:2" x14ac:dyDescent="0.15">
      <c r="B340" t="s">
        <v>863</v>
      </c>
    </row>
    <row r="341" spans="2:2" x14ac:dyDescent="0.15">
      <c r="B341" t="s">
        <v>864</v>
      </c>
    </row>
    <row r="342" spans="2:2" x14ac:dyDescent="0.15">
      <c r="B342" t="s">
        <v>865</v>
      </c>
    </row>
    <row r="343" spans="2:2" x14ac:dyDescent="0.15">
      <c r="B343" t="s">
        <v>866</v>
      </c>
    </row>
    <row r="344" spans="2:2" x14ac:dyDescent="0.15">
      <c r="B344" t="s">
        <v>867</v>
      </c>
    </row>
    <row r="345" spans="2:2" x14ac:dyDescent="0.15">
      <c r="B345" t="s">
        <v>868</v>
      </c>
    </row>
    <row r="346" spans="2:2" x14ac:dyDescent="0.15">
      <c r="B346" t="s">
        <v>869</v>
      </c>
    </row>
    <row r="347" spans="2:2" x14ac:dyDescent="0.15">
      <c r="B347" t="s">
        <v>870</v>
      </c>
    </row>
    <row r="348" spans="2:2" x14ac:dyDescent="0.15">
      <c r="B348" t="s">
        <v>871</v>
      </c>
    </row>
    <row r="349" spans="2:2" x14ac:dyDescent="0.15">
      <c r="B349" t="s">
        <v>580</v>
      </c>
    </row>
    <row r="350" spans="2:2" x14ac:dyDescent="0.15">
      <c r="B350" t="s">
        <v>872</v>
      </c>
    </row>
    <row r="351" spans="2:2" x14ac:dyDescent="0.15">
      <c r="B351" t="s">
        <v>873</v>
      </c>
    </row>
    <row r="352" spans="2:2" x14ac:dyDescent="0.15">
      <c r="B352" t="s">
        <v>874</v>
      </c>
    </row>
    <row r="353" spans="2:2" x14ac:dyDescent="0.15">
      <c r="B353" t="s">
        <v>875</v>
      </c>
    </row>
    <row r="354" spans="2:2" x14ac:dyDescent="0.15">
      <c r="B354" t="s">
        <v>876</v>
      </c>
    </row>
    <row r="355" spans="2:2" x14ac:dyDescent="0.15">
      <c r="B355" t="s">
        <v>877</v>
      </c>
    </row>
    <row r="356" spans="2:2" x14ac:dyDescent="0.15">
      <c r="B356" t="s">
        <v>580</v>
      </c>
    </row>
    <row r="357" spans="2:2" x14ac:dyDescent="0.15">
      <c r="B357" t="s">
        <v>878</v>
      </c>
    </row>
    <row r="358" spans="2:2" x14ac:dyDescent="0.15">
      <c r="B358" t="s">
        <v>879</v>
      </c>
    </row>
    <row r="359" spans="2:2" x14ac:dyDescent="0.15">
      <c r="B359" t="s">
        <v>880</v>
      </c>
    </row>
    <row r="360" spans="2:2" x14ac:dyDescent="0.15">
      <c r="B360" t="s">
        <v>881</v>
      </c>
    </row>
    <row r="361" spans="2:2" x14ac:dyDescent="0.15">
      <c r="B361" t="s">
        <v>882</v>
      </c>
    </row>
    <row r="362" spans="2:2" x14ac:dyDescent="0.15">
      <c r="B362" t="s">
        <v>883</v>
      </c>
    </row>
    <row r="363" spans="2:2" x14ac:dyDescent="0.15">
      <c r="B363" t="s">
        <v>580</v>
      </c>
    </row>
    <row r="364" spans="2:2" x14ac:dyDescent="0.15">
      <c r="B364" t="s">
        <v>884</v>
      </c>
    </row>
    <row r="365" spans="2:2" x14ac:dyDescent="0.15">
      <c r="B365" t="s">
        <v>885</v>
      </c>
    </row>
    <row r="366" spans="2:2" x14ac:dyDescent="0.15">
      <c r="B366" t="s">
        <v>886</v>
      </c>
    </row>
    <row r="367" spans="2:2" x14ac:dyDescent="0.15">
      <c r="B367" t="s">
        <v>580</v>
      </c>
    </row>
    <row r="368" spans="2:2" x14ac:dyDescent="0.15">
      <c r="B368" t="s">
        <v>887</v>
      </c>
    </row>
    <row r="369" spans="2:2" x14ac:dyDescent="0.15">
      <c r="B369" t="s">
        <v>888</v>
      </c>
    </row>
    <row r="370" spans="2:2" x14ac:dyDescent="0.15">
      <c r="B370" t="s">
        <v>889</v>
      </c>
    </row>
    <row r="371" spans="2:2" x14ac:dyDescent="0.15">
      <c r="B371" t="s">
        <v>890</v>
      </c>
    </row>
    <row r="372" spans="2:2" x14ac:dyDescent="0.15">
      <c r="B372" t="s">
        <v>891</v>
      </c>
    </row>
    <row r="373" spans="2:2" x14ac:dyDescent="0.15">
      <c r="B373" t="s">
        <v>892</v>
      </c>
    </row>
    <row r="374" spans="2:2" x14ac:dyDescent="0.15">
      <c r="B374" t="s">
        <v>893</v>
      </c>
    </row>
    <row r="375" spans="2:2" x14ac:dyDescent="0.15">
      <c r="B375" t="s">
        <v>894</v>
      </c>
    </row>
    <row r="376" spans="2:2" x14ac:dyDescent="0.15">
      <c r="B376" t="s">
        <v>895</v>
      </c>
    </row>
    <row r="377" spans="2:2" x14ac:dyDescent="0.15">
      <c r="B377" t="s">
        <v>896</v>
      </c>
    </row>
    <row r="378" spans="2:2" x14ac:dyDescent="0.15">
      <c r="B378" t="s">
        <v>580</v>
      </c>
    </row>
    <row r="379" spans="2:2" x14ac:dyDescent="0.15">
      <c r="B379" t="s">
        <v>897</v>
      </c>
    </row>
    <row r="380" spans="2:2" x14ac:dyDescent="0.15">
      <c r="B380" t="s">
        <v>898</v>
      </c>
    </row>
    <row r="381" spans="2:2" x14ac:dyDescent="0.15">
      <c r="B381" t="s">
        <v>899</v>
      </c>
    </row>
    <row r="382" spans="2:2" x14ac:dyDescent="0.15">
      <c r="B382" t="s">
        <v>900</v>
      </c>
    </row>
    <row r="383" spans="2:2" x14ac:dyDescent="0.15">
      <c r="B383" t="s">
        <v>901</v>
      </c>
    </row>
    <row r="384" spans="2:2" x14ac:dyDescent="0.15">
      <c r="B384" t="s">
        <v>902</v>
      </c>
    </row>
    <row r="385" spans="2:2" x14ac:dyDescent="0.15">
      <c r="B385" t="s">
        <v>580</v>
      </c>
    </row>
    <row r="386" spans="2:2" x14ac:dyDescent="0.15">
      <c r="B386" t="s">
        <v>903</v>
      </c>
    </row>
    <row r="387" spans="2:2" x14ac:dyDescent="0.15">
      <c r="B387" t="s">
        <v>904</v>
      </c>
    </row>
    <row r="388" spans="2:2" x14ac:dyDescent="0.15">
      <c r="B388" t="s">
        <v>905</v>
      </c>
    </row>
    <row r="390" spans="2:2" x14ac:dyDescent="0.15">
      <c r="B390" t="s">
        <v>906</v>
      </c>
    </row>
    <row r="391" spans="2:2" x14ac:dyDescent="0.15">
      <c r="B391" t="s">
        <v>907</v>
      </c>
    </row>
    <row r="392" spans="2:2" x14ac:dyDescent="0.15">
      <c r="B392" t="s">
        <v>908</v>
      </c>
    </row>
    <row r="393" spans="2:2" x14ac:dyDescent="0.15">
      <c r="B393" t="s">
        <v>580</v>
      </c>
    </row>
    <row r="394" spans="2:2" x14ac:dyDescent="0.15">
      <c r="B394" t="s">
        <v>909</v>
      </c>
    </row>
    <row r="395" spans="2:2" x14ac:dyDescent="0.15">
      <c r="B395" t="s">
        <v>910</v>
      </c>
    </row>
    <row r="396" spans="2:2" x14ac:dyDescent="0.15">
      <c r="B396" t="s">
        <v>911</v>
      </c>
    </row>
    <row r="397" spans="2:2" x14ac:dyDescent="0.15">
      <c r="B397" t="s">
        <v>912</v>
      </c>
    </row>
    <row r="398" spans="2:2" x14ac:dyDescent="0.15">
      <c r="B398" t="s">
        <v>913</v>
      </c>
    </row>
    <row r="399" spans="2:2" x14ac:dyDescent="0.15">
      <c r="B399" t="s">
        <v>580</v>
      </c>
    </row>
    <row r="400" spans="2:2" x14ac:dyDescent="0.15">
      <c r="B400" t="s">
        <v>914</v>
      </c>
    </row>
    <row r="401" spans="2:2" x14ac:dyDescent="0.15">
      <c r="B401" t="s">
        <v>915</v>
      </c>
    </row>
    <row r="402" spans="2:2" x14ac:dyDescent="0.15">
      <c r="B402" t="s">
        <v>916</v>
      </c>
    </row>
    <row r="403" spans="2:2" x14ac:dyDescent="0.15">
      <c r="B403" t="s">
        <v>917</v>
      </c>
    </row>
    <row r="404" spans="2:2" x14ac:dyDescent="0.15">
      <c r="B404" t="s">
        <v>918</v>
      </c>
    </row>
    <row r="405" spans="2:2" x14ac:dyDescent="0.15">
      <c r="B405" t="s">
        <v>580</v>
      </c>
    </row>
    <row r="406" spans="2:2" x14ac:dyDescent="0.15">
      <c r="B406" t="s">
        <v>919</v>
      </c>
    </row>
    <row r="407" spans="2:2" x14ac:dyDescent="0.15">
      <c r="B407" t="s">
        <v>920</v>
      </c>
    </row>
    <row r="408" spans="2:2" x14ac:dyDescent="0.15">
      <c r="B408" t="s">
        <v>921</v>
      </c>
    </row>
    <row r="409" spans="2:2" x14ac:dyDescent="0.15">
      <c r="B409" t="s">
        <v>922</v>
      </c>
    </row>
    <row r="410" spans="2:2" x14ac:dyDescent="0.15">
      <c r="B410" t="s">
        <v>923</v>
      </c>
    </row>
    <row r="411" spans="2:2" x14ac:dyDescent="0.15">
      <c r="B411" t="s">
        <v>924</v>
      </c>
    </row>
    <row r="412" spans="2:2" x14ac:dyDescent="0.15">
      <c r="B412" t="s">
        <v>580</v>
      </c>
    </row>
    <row r="413" spans="2:2" x14ac:dyDescent="0.15">
      <c r="B413" t="s">
        <v>925</v>
      </c>
    </row>
    <row r="414" spans="2:2" x14ac:dyDescent="0.15">
      <c r="B414" t="s">
        <v>926</v>
      </c>
    </row>
    <row r="415" spans="2:2" x14ac:dyDescent="0.15">
      <c r="B415" t="s">
        <v>927</v>
      </c>
    </row>
    <row r="416" spans="2:2" x14ac:dyDescent="0.15">
      <c r="B416" t="s">
        <v>928</v>
      </c>
    </row>
    <row r="417" spans="2:2" x14ac:dyDescent="0.15">
      <c r="B417" t="s">
        <v>929</v>
      </c>
    </row>
    <row r="418" spans="2:2" x14ac:dyDescent="0.15">
      <c r="B418" t="s">
        <v>930</v>
      </c>
    </row>
    <row r="419" spans="2:2" x14ac:dyDescent="0.15">
      <c r="B419" t="s">
        <v>931</v>
      </c>
    </row>
    <row r="420" spans="2:2" x14ac:dyDescent="0.15">
      <c r="B420" t="s">
        <v>932</v>
      </c>
    </row>
    <row r="422" spans="2:2" x14ac:dyDescent="0.15">
      <c r="B422" t="s">
        <v>933</v>
      </c>
    </row>
    <row r="423" spans="2:2" x14ac:dyDescent="0.15">
      <c r="B423" t="s">
        <v>934</v>
      </c>
    </row>
    <row r="424" spans="2:2" x14ac:dyDescent="0.15">
      <c r="B424" t="s">
        <v>935</v>
      </c>
    </row>
    <row r="425" spans="2:2" x14ac:dyDescent="0.15">
      <c r="B425" t="s">
        <v>936</v>
      </c>
    </row>
    <row r="426" spans="2:2" x14ac:dyDescent="0.15">
      <c r="B426" t="s">
        <v>580</v>
      </c>
    </row>
    <row r="427" spans="2:2" x14ac:dyDescent="0.15">
      <c r="B427" t="s">
        <v>937</v>
      </c>
    </row>
    <row r="428" spans="2:2" x14ac:dyDescent="0.15">
      <c r="B428" t="s">
        <v>938</v>
      </c>
    </row>
    <row r="429" spans="2:2" x14ac:dyDescent="0.15">
      <c r="B429" t="s">
        <v>939</v>
      </c>
    </row>
    <row r="430" spans="2:2" x14ac:dyDescent="0.15">
      <c r="B430" t="s">
        <v>940</v>
      </c>
    </row>
    <row r="431" spans="2:2" x14ac:dyDescent="0.15">
      <c r="B431" t="s">
        <v>941</v>
      </c>
    </row>
    <row r="432" spans="2:2" x14ac:dyDescent="0.15">
      <c r="B432" t="s">
        <v>942</v>
      </c>
    </row>
    <row r="433" spans="2:2" x14ac:dyDescent="0.15">
      <c r="B433" t="s">
        <v>943</v>
      </c>
    </row>
    <row r="434" spans="2:2" x14ac:dyDescent="0.15">
      <c r="B434" t="s">
        <v>944</v>
      </c>
    </row>
    <row r="435" spans="2:2" x14ac:dyDescent="0.15">
      <c r="B435" t="s">
        <v>580</v>
      </c>
    </row>
    <row r="436" spans="2:2" x14ac:dyDescent="0.15">
      <c r="B436" t="s">
        <v>945</v>
      </c>
    </row>
    <row r="437" spans="2:2" x14ac:dyDescent="0.15">
      <c r="B437" t="s">
        <v>946</v>
      </c>
    </row>
    <row r="438" spans="2:2" x14ac:dyDescent="0.15">
      <c r="B438" t="s">
        <v>947</v>
      </c>
    </row>
    <row r="439" spans="2:2" x14ac:dyDescent="0.15">
      <c r="B439" t="s">
        <v>948</v>
      </c>
    </row>
    <row r="440" spans="2:2" x14ac:dyDescent="0.15">
      <c r="B440" t="s">
        <v>949</v>
      </c>
    </row>
    <row r="441" spans="2:2" x14ac:dyDescent="0.15">
      <c r="B441" t="s">
        <v>950</v>
      </c>
    </row>
    <row r="442" spans="2:2" x14ac:dyDescent="0.15">
      <c r="B442" t="s">
        <v>580</v>
      </c>
    </row>
    <row r="443" spans="2:2" x14ac:dyDescent="0.15">
      <c r="B443" t="s">
        <v>951</v>
      </c>
    </row>
    <row r="444" spans="2:2" x14ac:dyDescent="0.15">
      <c r="B444" t="s">
        <v>952</v>
      </c>
    </row>
    <row r="445" spans="2:2" x14ac:dyDescent="0.15">
      <c r="B445" t="s">
        <v>953</v>
      </c>
    </row>
    <row r="446" spans="2:2" x14ac:dyDescent="0.15">
      <c r="B446" t="s">
        <v>954</v>
      </c>
    </row>
    <row r="447" spans="2:2" x14ac:dyDescent="0.15">
      <c r="B447" t="s">
        <v>580</v>
      </c>
    </row>
    <row r="448" spans="2:2" x14ac:dyDescent="0.15">
      <c r="B448" t="s">
        <v>955</v>
      </c>
    </row>
    <row r="449" spans="2:2" x14ac:dyDescent="0.15">
      <c r="B449" t="s">
        <v>956</v>
      </c>
    </row>
    <row r="450" spans="2:2" x14ac:dyDescent="0.15">
      <c r="B450" t="s">
        <v>957</v>
      </c>
    </row>
    <row r="451" spans="2:2" x14ac:dyDescent="0.15">
      <c r="B451" t="s">
        <v>958</v>
      </c>
    </row>
    <row r="452" spans="2:2" x14ac:dyDescent="0.15">
      <c r="B452" t="s">
        <v>959</v>
      </c>
    </row>
    <row r="454" spans="2:2" x14ac:dyDescent="0.15">
      <c r="B454" t="s">
        <v>960</v>
      </c>
    </row>
    <row r="455" spans="2:2" x14ac:dyDescent="0.15">
      <c r="B455" t="s">
        <v>961</v>
      </c>
    </row>
    <row r="456" spans="2:2" x14ac:dyDescent="0.15">
      <c r="B456" t="s">
        <v>962</v>
      </c>
    </row>
    <row r="457" spans="2:2" x14ac:dyDescent="0.15">
      <c r="B457" t="s">
        <v>963</v>
      </c>
    </row>
    <row r="458" spans="2:2" x14ac:dyDescent="0.15">
      <c r="B458" t="s">
        <v>964</v>
      </c>
    </row>
    <row r="459" spans="2:2" x14ac:dyDescent="0.15">
      <c r="B459" t="s">
        <v>965</v>
      </c>
    </row>
    <row r="460" spans="2:2" x14ac:dyDescent="0.15">
      <c r="B460" t="s">
        <v>966</v>
      </c>
    </row>
    <row r="461" spans="2:2" x14ac:dyDescent="0.15">
      <c r="B461" t="s">
        <v>580</v>
      </c>
    </row>
    <row r="462" spans="2:2" x14ac:dyDescent="0.15">
      <c r="B462" t="s">
        <v>967</v>
      </c>
    </row>
    <row r="463" spans="2:2" x14ac:dyDescent="0.15">
      <c r="B463" t="s">
        <v>968</v>
      </c>
    </row>
    <row r="464" spans="2:2" x14ac:dyDescent="0.15">
      <c r="B464" t="s">
        <v>969</v>
      </c>
    </row>
    <row r="465" spans="2:2" x14ac:dyDescent="0.15">
      <c r="B465" t="s">
        <v>970</v>
      </c>
    </row>
    <row r="466" spans="2:2" x14ac:dyDescent="0.15">
      <c r="B466" t="s">
        <v>971</v>
      </c>
    </row>
    <row r="467" spans="2:2" x14ac:dyDescent="0.15">
      <c r="B467" t="s">
        <v>972</v>
      </c>
    </row>
    <row r="468" spans="2:2" x14ac:dyDescent="0.15">
      <c r="B468" t="s">
        <v>973</v>
      </c>
    </row>
    <row r="469" spans="2:2" x14ac:dyDescent="0.15">
      <c r="B469" t="s">
        <v>580</v>
      </c>
    </row>
    <row r="470" spans="2:2" x14ac:dyDescent="0.15">
      <c r="B470" t="s">
        <v>974</v>
      </c>
    </row>
    <row r="471" spans="2:2" x14ac:dyDescent="0.15">
      <c r="B471" t="s">
        <v>975</v>
      </c>
    </row>
    <row r="472" spans="2:2" x14ac:dyDescent="0.15">
      <c r="B472" t="s">
        <v>580</v>
      </c>
    </row>
    <row r="473" spans="2:2" x14ac:dyDescent="0.15">
      <c r="B473" t="s">
        <v>976</v>
      </c>
    </row>
    <row r="474" spans="2:2" x14ac:dyDescent="0.15">
      <c r="B474" t="s">
        <v>977</v>
      </c>
    </row>
    <row r="476" spans="2:2" x14ac:dyDescent="0.15">
      <c r="B476" t="s">
        <v>978</v>
      </c>
    </row>
    <row r="477" spans="2:2" x14ac:dyDescent="0.15">
      <c r="B477" t="s">
        <v>979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workbookViewId="0"/>
  </sheetViews>
  <sheetFormatPr defaultRowHeight="13.5" x14ac:dyDescent="0.15"/>
  <cols>
    <col min="1" max="1" width="27.25" customWidth="1"/>
    <col min="2" max="2" width="27.25" bestFit="1" customWidth="1"/>
    <col min="3" max="3" width="30.75" bestFit="1" customWidth="1"/>
    <col min="4" max="4" width="6.375" bestFit="1" customWidth="1"/>
    <col min="5" max="5" width="65.625" style="17" customWidth="1"/>
    <col min="6" max="7" width="6.75" bestFit="1" customWidth="1"/>
  </cols>
  <sheetData>
    <row r="1" spans="1:5" ht="18.75" x14ac:dyDescent="0.15">
      <c r="A1" s="1" t="s">
        <v>83</v>
      </c>
    </row>
    <row r="2" spans="1:5" x14ac:dyDescent="0.15">
      <c r="A2" s="2" t="s">
        <v>84</v>
      </c>
      <c r="B2" s="3">
        <v>43914</v>
      </c>
    </row>
    <row r="3" spans="1:5" x14ac:dyDescent="0.15">
      <c r="A3" s="2" t="s">
        <v>85</v>
      </c>
      <c r="B3" s="4">
        <v>3</v>
      </c>
    </row>
    <row r="4" spans="1:5" x14ac:dyDescent="0.15">
      <c r="A4" s="2" t="s">
        <v>86</v>
      </c>
      <c r="B4" s="4" t="s">
        <v>319</v>
      </c>
    </row>
    <row r="5" spans="1:5" x14ac:dyDescent="0.15">
      <c r="A5" s="2" t="s">
        <v>550</v>
      </c>
      <c r="B5" s="4" t="s">
        <v>87</v>
      </c>
    </row>
    <row r="6" spans="1:5" x14ac:dyDescent="0.15">
      <c r="A6" s="2" t="s">
        <v>551</v>
      </c>
      <c r="B6" s="4" t="s">
        <v>88</v>
      </c>
    </row>
    <row r="7" spans="1:5" x14ac:dyDescent="0.15">
      <c r="A7" s="2" t="s">
        <v>552</v>
      </c>
      <c r="B7" s="4" t="s">
        <v>553</v>
      </c>
    </row>
    <row r="9" spans="1:5" x14ac:dyDescent="0.15">
      <c r="A9" s="4" t="s">
        <v>89</v>
      </c>
      <c r="B9" s="4" t="s">
        <v>320</v>
      </c>
      <c r="C9" s="4" t="s">
        <v>321</v>
      </c>
      <c r="D9" s="15" t="s">
        <v>317</v>
      </c>
      <c r="E9" s="4" t="s">
        <v>318</v>
      </c>
    </row>
    <row r="10" spans="1:5" ht="14.25" x14ac:dyDescent="0.15">
      <c r="A10" s="5" t="s">
        <v>90</v>
      </c>
      <c r="B10" s="16" t="s">
        <v>322</v>
      </c>
      <c r="C10" s="16" t="s">
        <v>322</v>
      </c>
      <c r="D10" s="13" t="s">
        <v>315</v>
      </c>
      <c r="E10" s="18"/>
    </row>
    <row r="11" spans="1:5" ht="14.25" x14ac:dyDescent="0.15">
      <c r="A11" s="5" t="s">
        <v>91</v>
      </c>
      <c r="B11" s="5" t="s">
        <v>323</v>
      </c>
      <c r="C11" s="5" t="s">
        <v>324</v>
      </c>
      <c r="D11" s="13" t="s">
        <v>315</v>
      </c>
      <c r="E11" s="18"/>
    </row>
    <row r="12" spans="1:5" ht="14.25" x14ac:dyDescent="0.15">
      <c r="A12" s="5" t="s">
        <v>92</v>
      </c>
      <c r="B12" s="5" t="s">
        <v>323</v>
      </c>
      <c r="C12" s="5" t="s">
        <v>325</v>
      </c>
      <c r="D12" s="13" t="s">
        <v>315</v>
      </c>
      <c r="E12" s="18"/>
    </row>
    <row r="13" spans="1:5" ht="14.25" x14ac:dyDescent="0.15">
      <c r="A13" s="5" t="s">
        <v>1096</v>
      </c>
      <c r="B13" s="5" t="s">
        <v>326</v>
      </c>
      <c r="C13" s="5" t="s">
        <v>1098</v>
      </c>
      <c r="D13" s="14" t="s">
        <v>1097</v>
      </c>
      <c r="E13" s="18"/>
    </row>
    <row r="14" spans="1:5" ht="14.25" x14ac:dyDescent="0.15">
      <c r="A14" s="5" t="s">
        <v>93</v>
      </c>
      <c r="B14" s="5" t="s">
        <v>326</v>
      </c>
      <c r="C14" s="5" t="s">
        <v>327</v>
      </c>
      <c r="D14" s="14">
        <v>1</v>
      </c>
      <c r="E14" s="18" t="str">
        <f>IF(ISBLANK(匿名・法人・教育!L15),"",匿名・法人・教育!L15)</f>
        <v/>
      </c>
    </row>
    <row r="15" spans="1:5" ht="14.25" x14ac:dyDescent="0.15">
      <c r="A15" s="5" t="s">
        <v>94</v>
      </c>
      <c r="B15" s="5" t="s">
        <v>326</v>
      </c>
      <c r="C15" s="5" t="s">
        <v>328</v>
      </c>
      <c r="D15" s="14">
        <v>1</v>
      </c>
      <c r="E15" s="18" t="str">
        <f>IF(ISBLANK(匿名・法人・教育!L22),"",匿名・法人・教育!L22)</f>
        <v/>
      </c>
    </row>
    <row r="16" spans="1:5" ht="14.25" x14ac:dyDescent="0.15">
      <c r="A16" s="5" t="s">
        <v>95</v>
      </c>
      <c r="B16" s="5" t="s">
        <v>326</v>
      </c>
      <c r="C16" s="5" t="s">
        <v>329</v>
      </c>
      <c r="D16" s="14">
        <v>1</v>
      </c>
      <c r="E16" s="18" t="str">
        <f>IF(ISBLANK(匿名・法人・教育!L23),"",匿名・法人・教育!L23)</f>
        <v/>
      </c>
    </row>
    <row r="17" spans="1:5" ht="14.25" x14ac:dyDescent="0.15">
      <c r="A17" s="5" t="s">
        <v>96</v>
      </c>
      <c r="B17" s="5" t="s">
        <v>326</v>
      </c>
      <c r="C17" s="5" t="s">
        <v>330</v>
      </c>
      <c r="D17" s="14">
        <v>1</v>
      </c>
      <c r="E17" s="18" t="str">
        <f>IF(ISBLANK(匿名・法人・教育!L24),"",匿名・法人・教育!L24)</f>
        <v/>
      </c>
    </row>
    <row r="18" spans="1:5" ht="14.25" x14ac:dyDescent="0.15">
      <c r="A18" s="6" t="s">
        <v>97</v>
      </c>
      <c r="B18" s="6" t="s">
        <v>326</v>
      </c>
      <c r="C18" s="6" t="s">
        <v>331</v>
      </c>
      <c r="D18" s="13" t="s">
        <v>315</v>
      </c>
      <c r="E18" s="18"/>
    </row>
    <row r="19" spans="1:5" ht="14.25" x14ac:dyDescent="0.15">
      <c r="A19" s="7" t="s">
        <v>98</v>
      </c>
      <c r="B19" s="7" t="s">
        <v>326</v>
      </c>
      <c r="C19" s="7" t="s">
        <v>332</v>
      </c>
      <c r="D19" s="14">
        <v>1</v>
      </c>
      <c r="E19" s="18" t="str">
        <f>IF(ISBLANK(匿名・法人・教育!M16),"",匿名・法人・教育!M16)</f>
        <v/>
      </c>
    </row>
    <row r="20" spans="1:5" ht="14.25" x14ac:dyDescent="0.15">
      <c r="A20" s="7" t="s">
        <v>99</v>
      </c>
      <c r="B20" s="7" t="s">
        <v>326</v>
      </c>
      <c r="C20" s="7" t="s">
        <v>333</v>
      </c>
      <c r="D20" s="14">
        <v>1</v>
      </c>
      <c r="E20" s="18" t="str">
        <f>IF(ISBLANK(匿名・法人・教育!L17),"",匿名・法人・教育!L17)</f>
        <v/>
      </c>
    </row>
    <row r="21" spans="1:5" ht="14.25" x14ac:dyDescent="0.15">
      <c r="A21" s="7" t="s">
        <v>100</v>
      </c>
      <c r="B21" s="7" t="s">
        <v>326</v>
      </c>
      <c r="C21" s="7" t="s">
        <v>334</v>
      </c>
      <c r="D21" s="14">
        <v>1</v>
      </c>
      <c r="E21" s="18" t="str">
        <f>IF(ISBLANK(匿名・法人・教育!L19),"",匿名・法人・教育!L19)</f>
        <v/>
      </c>
    </row>
    <row r="22" spans="1:5" ht="14.25" x14ac:dyDescent="0.15">
      <c r="A22" s="7" t="s">
        <v>101</v>
      </c>
      <c r="B22" s="7" t="s">
        <v>326</v>
      </c>
      <c r="C22" s="7" t="s">
        <v>335</v>
      </c>
      <c r="D22" s="13" t="s">
        <v>315</v>
      </c>
      <c r="E22" s="19"/>
    </row>
    <row r="23" spans="1:5" ht="14.25" x14ac:dyDescent="0.15">
      <c r="A23" s="7" t="s">
        <v>102</v>
      </c>
      <c r="B23" s="7" t="s">
        <v>326</v>
      </c>
      <c r="C23" s="7" t="s">
        <v>336</v>
      </c>
      <c r="D23" s="13" t="s">
        <v>315</v>
      </c>
      <c r="E23" s="18"/>
    </row>
    <row r="24" spans="1:5" ht="14.25" x14ac:dyDescent="0.15">
      <c r="A24" s="7" t="s">
        <v>103</v>
      </c>
      <c r="B24" s="7" t="s">
        <v>326</v>
      </c>
      <c r="C24" s="7" t="s">
        <v>337</v>
      </c>
      <c r="D24" s="13" t="s">
        <v>315</v>
      </c>
      <c r="E24" s="18"/>
    </row>
    <row r="25" spans="1:5" ht="14.25" x14ac:dyDescent="0.15">
      <c r="A25" s="7" t="s">
        <v>104</v>
      </c>
      <c r="B25" s="7" t="s">
        <v>326</v>
      </c>
      <c r="C25" s="7" t="s">
        <v>338</v>
      </c>
      <c r="D25" s="13" t="s">
        <v>315</v>
      </c>
      <c r="E25" s="18"/>
    </row>
    <row r="26" spans="1:5" ht="14.25" x14ac:dyDescent="0.15">
      <c r="A26" s="7" t="s">
        <v>105</v>
      </c>
      <c r="B26" s="7" t="s">
        <v>326</v>
      </c>
      <c r="C26" s="7" t="s">
        <v>339</v>
      </c>
      <c r="D26" s="13" t="s">
        <v>315</v>
      </c>
      <c r="E26" s="18"/>
    </row>
    <row r="27" spans="1:5" ht="14.25" x14ac:dyDescent="0.15">
      <c r="A27" s="5" t="s">
        <v>1101</v>
      </c>
      <c r="B27" s="5" t="s">
        <v>326</v>
      </c>
      <c r="C27" s="5" t="s">
        <v>1100</v>
      </c>
      <c r="D27" s="14" t="s">
        <v>1097</v>
      </c>
      <c r="E27" s="18"/>
    </row>
    <row r="28" spans="1:5" ht="14.25" x14ac:dyDescent="0.15">
      <c r="A28" s="8" t="s">
        <v>106</v>
      </c>
      <c r="B28" s="8" t="s">
        <v>326</v>
      </c>
      <c r="C28" s="8" t="s">
        <v>1099</v>
      </c>
      <c r="D28" s="14">
        <v>1</v>
      </c>
      <c r="E28" s="18" t="str">
        <f>IF(ISBLANK(匿名・法人・教育!L27),"",匿名・法人・教育!L27)</f>
        <v/>
      </c>
    </row>
    <row r="29" spans="1:5" ht="14.25" x14ac:dyDescent="0.15">
      <c r="A29" s="8" t="s">
        <v>107</v>
      </c>
      <c r="B29" s="8" t="s">
        <v>326</v>
      </c>
      <c r="C29" s="8" t="s">
        <v>340</v>
      </c>
      <c r="D29" s="14">
        <v>1</v>
      </c>
      <c r="E29" s="18" t="str">
        <f>IF(ISBLANK(匿名・法人・教育!L28),"",匿名・法人・教育!L28)</f>
        <v/>
      </c>
    </row>
    <row r="30" spans="1:5" ht="14.25" x14ac:dyDescent="0.15">
      <c r="A30" s="8" t="s">
        <v>108</v>
      </c>
      <c r="B30" s="8" t="s">
        <v>326</v>
      </c>
      <c r="C30" s="8" t="s">
        <v>341</v>
      </c>
      <c r="D30" s="14">
        <v>1</v>
      </c>
      <c r="E30" s="18" t="str">
        <f>IF(ISBLANK(匿名・法人・教育!L29),"",匿名・法人・教育!L29)</f>
        <v/>
      </c>
    </row>
    <row r="31" spans="1:5" ht="14.25" x14ac:dyDescent="0.15">
      <c r="A31" s="8" t="s">
        <v>109</v>
      </c>
      <c r="B31" s="8" t="s">
        <v>326</v>
      </c>
      <c r="C31" s="8" t="s">
        <v>342</v>
      </c>
      <c r="D31" s="14">
        <v>1</v>
      </c>
      <c r="E31" s="18" t="str">
        <f>IF(ISBLANK(匿名・法人・教育!L30),"",匿名・法人・教育!L30)</f>
        <v/>
      </c>
    </row>
    <row r="32" spans="1:5" ht="14.25" x14ac:dyDescent="0.15">
      <c r="A32" s="8" t="s">
        <v>110</v>
      </c>
      <c r="B32" s="8" t="s">
        <v>326</v>
      </c>
      <c r="C32" s="8" t="s">
        <v>343</v>
      </c>
      <c r="D32" s="14">
        <v>1</v>
      </c>
      <c r="E32" s="18" t="str">
        <f>IF(ISBLANK(匿名・法人・教育!M31),"",匿名・法人・教育!M31)</f>
        <v/>
      </c>
    </row>
    <row r="33" spans="1:6" ht="14.25" x14ac:dyDescent="0.15">
      <c r="A33" s="8" t="s">
        <v>111</v>
      </c>
      <c r="B33" s="8" t="s">
        <v>326</v>
      </c>
      <c r="C33" s="8" t="s">
        <v>344</v>
      </c>
      <c r="D33" s="14">
        <v>1</v>
      </c>
      <c r="E33" s="18" t="str">
        <f>IF(ISBLANK(匿名・法人・教育!L32),"",匿名・法人・教育!L32)</f>
        <v/>
      </c>
    </row>
    <row r="34" spans="1:6" ht="14.25" x14ac:dyDescent="0.15">
      <c r="A34" s="8" t="s">
        <v>112</v>
      </c>
      <c r="B34" s="8" t="s">
        <v>326</v>
      </c>
      <c r="C34" s="8" t="s">
        <v>345</v>
      </c>
      <c r="D34" s="14">
        <v>1</v>
      </c>
      <c r="E34" s="18" t="str">
        <f>IF(ISBLANK(匿名・法人・教育!L34),"",匿名・法人・教育!L34)</f>
        <v/>
      </c>
    </row>
    <row r="35" spans="1:6" ht="14.25" x14ac:dyDescent="0.15">
      <c r="A35" s="8" t="s">
        <v>113</v>
      </c>
      <c r="B35" s="8" t="s">
        <v>326</v>
      </c>
      <c r="C35" s="8" t="s">
        <v>346</v>
      </c>
      <c r="D35" s="14">
        <v>1</v>
      </c>
      <c r="E35" s="18" t="str">
        <f>IF(ISBLANK(匿名・法人・教育!L35),"",匿名・法人・教育!L35)</f>
        <v/>
      </c>
    </row>
    <row r="36" spans="1:6" ht="14.25" x14ac:dyDescent="0.15">
      <c r="A36" s="7" t="s">
        <v>1083</v>
      </c>
      <c r="B36" s="7" t="s">
        <v>326</v>
      </c>
      <c r="C36" s="7" t="s">
        <v>1084</v>
      </c>
      <c r="D36" s="14">
        <v>1</v>
      </c>
      <c r="E36" s="18" t="str">
        <f>IF(ISBLANK(匿名・法人・教育!L39),"",匿名・法人・教育!L39)</f>
        <v/>
      </c>
    </row>
    <row r="37" spans="1:6" ht="14.25" x14ac:dyDescent="0.15">
      <c r="A37" s="7" t="s">
        <v>114</v>
      </c>
      <c r="B37" s="7" t="s">
        <v>326</v>
      </c>
      <c r="C37" s="7" t="s">
        <v>347</v>
      </c>
      <c r="D37" s="14">
        <v>1</v>
      </c>
      <c r="E37" s="20" t="str">
        <f>IF(COUNTIF(F37,"*・*"),LEFT(F37,LEN(F37)-LEN(E38)-1),F37)</f>
        <v/>
      </c>
      <c r="F37" t="str">
        <f>IF(ISBLANK(匿名・法人・教育!L40),"",匿名・法人・教育!L40)</f>
        <v/>
      </c>
    </row>
    <row r="38" spans="1:6" ht="14.25" x14ac:dyDescent="0.15">
      <c r="A38" s="7" t="s">
        <v>115</v>
      </c>
      <c r="B38" s="7" t="s">
        <v>326</v>
      </c>
      <c r="C38" s="7" t="s">
        <v>348</v>
      </c>
      <c r="D38" s="14">
        <v>1</v>
      </c>
      <c r="E38" s="20" t="str">
        <f>IF(COUNTIF(F37,"*・*"),RIGHT(F37,LEN(F37)-FIND("$",SUBSTITUTE(F37,"・","$",LEN(F37)-LEN(SUBSTITUTE(F37,"・",""))))),"")</f>
        <v/>
      </c>
    </row>
    <row r="39" spans="1:6" ht="14.25" x14ac:dyDescent="0.15">
      <c r="A39" s="7" t="s">
        <v>116</v>
      </c>
      <c r="B39" s="7" t="s">
        <v>326</v>
      </c>
      <c r="C39" s="7" t="s">
        <v>349</v>
      </c>
      <c r="D39" s="14">
        <v>1</v>
      </c>
      <c r="E39" s="18" t="str">
        <f>IF(ISBLANK(匿名・法人・教育!L41),"",匿名・法人・教育!L41)</f>
        <v/>
      </c>
    </row>
    <row r="40" spans="1:6" ht="14.25" x14ac:dyDescent="0.15">
      <c r="A40" s="7" t="s">
        <v>117</v>
      </c>
      <c r="B40" s="7" t="s">
        <v>326</v>
      </c>
      <c r="C40" s="7" t="s">
        <v>350</v>
      </c>
      <c r="D40" s="14">
        <v>1</v>
      </c>
      <c r="E40" s="18" t="str">
        <f>IF(ISBLANK(匿名・法人・教育!L42),"",匿名・法人・教育!L42)</f>
        <v/>
      </c>
    </row>
    <row r="41" spans="1:6" ht="14.25" x14ac:dyDescent="0.15">
      <c r="A41" s="7" t="s">
        <v>118</v>
      </c>
      <c r="B41" s="7" t="s">
        <v>326</v>
      </c>
      <c r="C41" s="7" t="s">
        <v>351</v>
      </c>
      <c r="D41" s="14">
        <v>1</v>
      </c>
      <c r="E41" s="18" t="str">
        <f>IF(ISBLANK(匿名・法人・教育!L43&amp;匿名・法人・教育!N43&amp;匿名・法人・教育!P43&amp;匿名・法人・教育!Q43&amp;匿名・法人・教育!S43&amp;匿名・法人・教育!T43&amp;匿名・法人・教育!V43),"",匿名・法人・教育!L43&amp;匿名・法人・教育!N43&amp;匿名・法人・教育!P43&amp;匿名・法人・教育!Q43&amp;匿名・法人・教育!S43&amp;匿名・法人・教育!T43&amp;匿名・法人・教育!V43)</f>
        <v>年月日</v>
      </c>
    </row>
    <row r="42" spans="1:6" ht="14.25" x14ac:dyDescent="0.15">
      <c r="A42" s="7" t="s">
        <v>119</v>
      </c>
      <c r="B42" s="7" t="s">
        <v>326</v>
      </c>
      <c r="C42" s="7" t="s">
        <v>352</v>
      </c>
      <c r="D42" s="14">
        <v>1</v>
      </c>
      <c r="E42" s="18" t="str">
        <f>IF(ISBLANK(匿名・法人・教育!M44),"",匿名・法人・教育!M44)</f>
        <v/>
      </c>
    </row>
    <row r="43" spans="1:6" ht="14.25" x14ac:dyDescent="0.15">
      <c r="A43" s="7" t="s">
        <v>120</v>
      </c>
      <c r="B43" s="7" t="s">
        <v>326</v>
      </c>
      <c r="C43" s="7" t="s">
        <v>353</v>
      </c>
      <c r="D43" s="14">
        <v>1</v>
      </c>
      <c r="E43" s="18" t="str">
        <f>IF(ISBLANK(匿名・法人・教育!L45),"",匿名・法人・教育!L45)</f>
        <v/>
      </c>
    </row>
    <row r="44" spans="1:6" ht="14.25" x14ac:dyDescent="0.15">
      <c r="A44" s="7" t="s">
        <v>121</v>
      </c>
      <c r="B44" s="7" t="s">
        <v>326</v>
      </c>
      <c r="C44" s="7" t="s">
        <v>354</v>
      </c>
      <c r="D44" s="14">
        <v>1</v>
      </c>
      <c r="E44" s="18" t="str">
        <f>IF(ISBLANK(匿名・法人・教育!L47),"",匿名・法人・教育!L47)</f>
        <v/>
      </c>
    </row>
    <row r="45" spans="1:6" ht="14.25" x14ac:dyDescent="0.15">
      <c r="A45" s="7" t="s">
        <v>122</v>
      </c>
      <c r="B45" s="7" t="s">
        <v>326</v>
      </c>
      <c r="C45" s="7" t="s">
        <v>355</v>
      </c>
      <c r="D45" s="14">
        <v>1</v>
      </c>
      <c r="E45" s="18" t="str">
        <f>IF(ISBLANK(匿名・法人・教育!L48),"",匿名・法人・教育!L48)</f>
        <v/>
      </c>
    </row>
    <row r="46" spans="1:6" ht="14.25" x14ac:dyDescent="0.15">
      <c r="A46" s="7" t="s">
        <v>123</v>
      </c>
      <c r="B46" s="7" t="s">
        <v>326</v>
      </c>
      <c r="C46" s="7" t="s">
        <v>356</v>
      </c>
      <c r="D46" s="14">
        <v>1</v>
      </c>
      <c r="E46" s="18" t="str">
        <f>IF(ISBLANK(匿名・法人・教育!M49),"",匿名・法人・教育!M49)</f>
        <v/>
      </c>
    </row>
    <row r="47" spans="1:6" ht="14.25" x14ac:dyDescent="0.15">
      <c r="A47" s="7" t="s">
        <v>124</v>
      </c>
      <c r="B47" s="7" t="s">
        <v>326</v>
      </c>
      <c r="C47" s="7" t="s">
        <v>357</v>
      </c>
      <c r="D47" s="14">
        <v>1</v>
      </c>
      <c r="E47" s="18" t="str">
        <f>IF(ISBLANK(匿名・法人・教育!L50),"",匿名・法人・教育!L50)</f>
        <v/>
      </c>
    </row>
    <row r="48" spans="1:6" ht="14.25" x14ac:dyDescent="0.15">
      <c r="A48" s="7" t="s">
        <v>125</v>
      </c>
      <c r="B48" s="7" t="s">
        <v>326</v>
      </c>
      <c r="C48" s="7" t="s">
        <v>358</v>
      </c>
      <c r="D48" s="14">
        <v>1</v>
      </c>
      <c r="E48" s="18" t="str">
        <f>IF(ISBLANK(匿名・法人・教育!L52),"",匿名・法人・教育!L52)</f>
        <v/>
      </c>
    </row>
    <row r="49" spans="1:5" ht="14.25" x14ac:dyDescent="0.15">
      <c r="A49" s="7" t="s">
        <v>126</v>
      </c>
      <c r="B49" s="7" t="s">
        <v>326</v>
      </c>
      <c r="C49" s="7" t="s">
        <v>359</v>
      </c>
      <c r="D49" s="14">
        <v>1</v>
      </c>
      <c r="E49" s="18" t="str">
        <f>IF(ISBLANK(匿名・法人・教育!L53),"",匿名・法人・教育!L53)</f>
        <v/>
      </c>
    </row>
    <row r="50" spans="1:5" ht="14.25" x14ac:dyDescent="0.15">
      <c r="A50" s="7" t="s">
        <v>127</v>
      </c>
      <c r="B50" s="7" t="s">
        <v>326</v>
      </c>
      <c r="C50" s="7" t="s">
        <v>360</v>
      </c>
      <c r="D50" s="14">
        <v>1</v>
      </c>
      <c r="E50" s="18" t="str">
        <f>IF(ISBLANK(匿名・法人・教育!C65),"",匿名・法人・教育!C65)</f>
        <v/>
      </c>
    </row>
    <row r="51" spans="1:5" ht="14.25" x14ac:dyDescent="0.15">
      <c r="A51" s="9" t="s">
        <v>128</v>
      </c>
      <c r="B51" s="9" t="s">
        <v>326</v>
      </c>
      <c r="C51" s="9" t="s">
        <v>361</v>
      </c>
      <c r="D51" s="13" t="s">
        <v>315</v>
      </c>
      <c r="E51" s="18"/>
    </row>
    <row r="52" spans="1:5" ht="14.25" x14ac:dyDescent="0.15">
      <c r="A52" s="9" t="s">
        <v>129</v>
      </c>
      <c r="B52" s="9" t="s">
        <v>326</v>
      </c>
      <c r="C52" s="9" t="s">
        <v>362</v>
      </c>
      <c r="D52" s="14">
        <v>1</v>
      </c>
      <c r="E52" s="18" t="str">
        <f>IF(ISBLANK(匿名・法人・教育!S65),"",匿名・法人・教育!S65)</f>
        <v/>
      </c>
    </row>
    <row r="53" spans="1:5" ht="14.25" x14ac:dyDescent="0.15">
      <c r="A53" s="9" t="s">
        <v>130</v>
      </c>
      <c r="B53" s="9" t="s">
        <v>326</v>
      </c>
      <c r="C53" s="9" t="s">
        <v>363</v>
      </c>
      <c r="D53" s="14">
        <v>1</v>
      </c>
      <c r="E53" s="18" t="str">
        <f>IF(ISBLANK(匿名・法人・教育!AB65),"",匿名・法人・教育!AB65)</f>
        <v/>
      </c>
    </row>
    <row r="54" spans="1:5" ht="14.25" x14ac:dyDescent="0.15">
      <c r="A54" s="9" t="s">
        <v>131</v>
      </c>
      <c r="B54" s="9" t="s">
        <v>326</v>
      </c>
      <c r="C54" s="9" t="s">
        <v>364</v>
      </c>
      <c r="D54" s="14">
        <v>1</v>
      </c>
      <c r="E54" s="18" t="str">
        <f>IF(ISBLANK(匿名・法人・教育!C66),"",匿名・法人・教育!C66)</f>
        <v/>
      </c>
    </row>
    <row r="55" spans="1:5" ht="14.25" x14ac:dyDescent="0.15">
      <c r="A55" s="9" t="s">
        <v>132</v>
      </c>
      <c r="B55" s="9" t="s">
        <v>326</v>
      </c>
      <c r="C55" s="9" t="s">
        <v>365</v>
      </c>
      <c r="D55" s="13" t="s">
        <v>316</v>
      </c>
      <c r="E55" s="18"/>
    </row>
    <row r="56" spans="1:5" ht="14.25" x14ac:dyDescent="0.15">
      <c r="A56" s="9" t="s">
        <v>133</v>
      </c>
      <c r="B56" s="9" t="s">
        <v>326</v>
      </c>
      <c r="C56" s="9" t="s">
        <v>366</v>
      </c>
      <c r="D56" s="14">
        <v>1</v>
      </c>
      <c r="E56" s="18" t="str">
        <f>IF(ISBLANK(匿名・法人・教育!S66),"",匿名・法人・教育!S66)</f>
        <v/>
      </c>
    </row>
    <row r="57" spans="1:5" ht="14.25" x14ac:dyDescent="0.15">
      <c r="A57" s="9" t="s">
        <v>134</v>
      </c>
      <c r="B57" s="9" t="s">
        <v>326</v>
      </c>
      <c r="C57" s="9" t="s">
        <v>367</v>
      </c>
      <c r="D57" s="14">
        <v>1</v>
      </c>
      <c r="E57" s="18" t="str">
        <f>IF(ISBLANK(匿名・法人・教育!AB66),"",匿名・法人・教育!AB66)</f>
        <v/>
      </c>
    </row>
    <row r="58" spans="1:5" ht="14.25" x14ac:dyDescent="0.15">
      <c r="A58" s="9" t="s">
        <v>135</v>
      </c>
      <c r="B58" s="9" t="s">
        <v>326</v>
      </c>
      <c r="C58" s="9" t="s">
        <v>368</v>
      </c>
      <c r="D58" s="14">
        <v>1</v>
      </c>
      <c r="E58" s="18" t="str">
        <f>IF(ISBLANK(匿名・法人・教育!C67),"",匿名・法人・教育!C67)</f>
        <v/>
      </c>
    </row>
    <row r="59" spans="1:5" ht="14.25" x14ac:dyDescent="0.15">
      <c r="A59" s="9" t="s">
        <v>136</v>
      </c>
      <c r="B59" s="9" t="s">
        <v>326</v>
      </c>
      <c r="C59" s="9" t="s">
        <v>369</v>
      </c>
      <c r="D59" s="13" t="s">
        <v>316</v>
      </c>
      <c r="E59" s="18"/>
    </row>
    <row r="60" spans="1:5" ht="14.25" x14ac:dyDescent="0.15">
      <c r="A60" s="9" t="s">
        <v>137</v>
      </c>
      <c r="B60" s="9" t="s">
        <v>326</v>
      </c>
      <c r="C60" s="9" t="s">
        <v>370</v>
      </c>
      <c r="D60" s="14">
        <v>1</v>
      </c>
      <c r="E60" s="18" t="str">
        <f>IF(ISBLANK(匿名・法人・教育!S67),"",匿名・法人・教育!S67)</f>
        <v/>
      </c>
    </row>
    <row r="61" spans="1:5" ht="14.25" x14ac:dyDescent="0.15">
      <c r="A61" s="9" t="s">
        <v>138</v>
      </c>
      <c r="B61" s="9" t="s">
        <v>326</v>
      </c>
      <c r="C61" s="9" t="s">
        <v>371</v>
      </c>
      <c r="D61" s="14">
        <v>1</v>
      </c>
      <c r="E61" s="18" t="str">
        <f>IF(ISBLANK(匿名・法人・教育!AB67),"",匿名・法人・教育!AB67)</f>
        <v/>
      </c>
    </row>
    <row r="62" spans="1:5" ht="14.25" x14ac:dyDescent="0.15">
      <c r="A62" s="9" t="s">
        <v>139</v>
      </c>
      <c r="B62" s="9" t="s">
        <v>326</v>
      </c>
      <c r="C62" s="9" t="s">
        <v>372</v>
      </c>
      <c r="D62" s="14">
        <v>1</v>
      </c>
      <c r="E62" s="18" t="str">
        <f>IF(ISBLANK(匿名・法人・教育!C68),"",匿名・法人・教育!C68)</f>
        <v/>
      </c>
    </row>
    <row r="63" spans="1:5" ht="14.25" x14ac:dyDescent="0.15">
      <c r="A63" s="9" t="s">
        <v>140</v>
      </c>
      <c r="B63" s="9" t="s">
        <v>326</v>
      </c>
      <c r="C63" s="9" t="s">
        <v>373</v>
      </c>
      <c r="D63" s="13" t="s">
        <v>316</v>
      </c>
      <c r="E63" s="18"/>
    </row>
    <row r="64" spans="1:5" ht="14.25" x14ac:dyDescent="0.15">
      <c r="A64" s="9" t="s">
        <v>141</v>
      </c>
      <c r="B64" s="9" t="s">
        <v>326</v>
      </c>
      <c r="C64" s="9" t="s">
        <v>374</v>
      </c>
      <c r="D64" s="14">
        <v>1</v>
      </c>
      <c r="E64" s="18" t="str">
        <f>IF(ISBLANK(匿名・法人・教育!S68),"",匿名・法人・教育!S68)</f>
        <v/>
      </c>
    </row>
    <row r="65" spans="1:5" ht="14.25" x14ac:dyDescent="0.15">
      <c r="A65" s="9" t="s">
        <v>142</v>
      </c>
      <c r="B65" s="9" t="s">
        <v>326</v>
      </c>
      <c r="C65" s="9" t="s">
        <v>375</v>
      </c>
      <c r="D65" s="14">
        <v>1</v>
      </c>
      <c r="E65" s="18" t="str">
        <f>IF(ISBLANK(匿名・法人・教育!AB68),"",匿名・法人・教育!AB68)</f>
        <v/>
      </c>
    </row>
    <row r="66" spans="1:5" ht="14.25" x14ac:dyDescent="0.15">
      <c r="A66" s="9" t="s">
        <v>143</v>
      </c>
      <c r="B66" s="9" t="s">
        <v>326</v>
      </c>
      <c r="C66" s="9" t="s">
        <v>376</v>
      </c>
      <c r="D66" s="14">
        <v>1</v>
      </c>
      <c r="E66" s="18" t="str">
        <f>IF(ISBLANK(匿名・法人・教育!C69),"",匿名・法人・教育!C69)</f>
        <v/>
      </c>
    </row>
    <row r="67" spans="1:5" ht="14.25" x14ac:dyDescent="0.15">
      <c r="A67" s="9" t="s">
        <v>144</v>
      </c>
      <c r="B67" s="9" t="s">
        <v>326</v>
      </c>
      <c r="C67" s="9" t="s">
        <v>377</v>
      </c>
      <c r="D67" s="13" t="s">
        <v>316</v>
      </c>
      <c r="E67" s="18"/>
    </row>
    <row r="68" spans="1:5" ht="14.25" x14ac:dyDescent="0.15">
      <c r="A68" s="9" t="s">
        <v>145</v>
      </c>
      <c r="B68" s="9" t="s">
        <v>326</v>
      </c>
      <c r="C68" s="9" t="s">
        <v>378</v>
      </c>
      <c r="D68" s="14">
        <v>1</v>
      </c>
      <c r="E68" s="18" t="str">
        <f>IF(ISBLANK(匿名・法人・教育!S69),"",匿名・法人・教育!S69)</f>
        <v/>
      </c>
    </row>
    <row r="69" spans="1:5" ht="14.25" x14ac:dyDescent="0.15">
      <c r="A69" s="9" t="s">
        <v>146</v>
      </c>
      <c r="B69" s="9" t="s">
        <v>326</v>
      </c>
      <c r="C69" s="9" t="s">
        <v>379</v>
      </c>
      <c r="D69" s="14">
        <v>1</v>
      </c>
      <c r="E69" s="18" t="str">
        <f>IF(ISBLANK(匿名・法人・教育!AB69),"",匿名・法人・教育!AB69)</f>
        <v/>
      </c>
    </row>
    <row r="70" spans="1:5" ht="14.25" x14ac:dyDescent="0.15">
      <c r="A70" s="9" t="s">
        <v>147</v>
      </c>
      <c r="B70" s="9" t="s">
        <v>326</v>
      </c>
      <c r="C70" s="9" t="s">
        <v>380</v>
      </c>
      <c r="D70" s="14">
        <v>1</v>
      </c>
      <c r="E70" s="18" t="str">
        <f>IF(ISBLANK(匿名・法人・教育!C70),"",匿名・法人・教育!C70)</f>
        <v/>
      </c>
    </row>
    <row r="71" spans="1:5" ht="14.25" x14ac:dyDescent="0.15">
      <c r="A71" s="9" t="s">
        <v>148</v>
      </c>
      <c r="B71" s="9" t="s">
        <v>326</v>
      </c>
      <c r="C71" s="9" t="s">
        <v>381</v>
      </c>
      <c r="D71" s="13" t="s">
        <v>316</v>
      </c>
      <c r="E71" s="18"/>
    </row>
    <row r="72" spans="1:5" ht="14.25" x14ac:dyDescent="0.15">
      <c r="A72" s="9" t="s">
        <v>149</v>
      </c>
      <c r="B72" s="9" t="s">
        <v>326</v>
      </c>
      <c r="C72" s="9" t="s">
        <v>382</v>
      </c>
      <c r="D72" s="14">
        <v>1</v>
      </c>
      <c r="E72" s="18" t="str">
        <f>IF(ISBLANK(匿名・法人・教育!S70),"",匿名・法人・教育!S70)</f>
        <v/>
      </c>
    </row>
    <row r="73" spans="1:5" ht="14.25" x14ac:dyDescent="0.15">
      <c r="A73" s="9" t="s">
        <v>150</v>
      </c>
      <c r="B73" s="9" t="s">
        <v>326</v>
      </c>
      <c r="C73" s="9" t="s">
        <v>383</v>
      </c>
      <c r="D73" s="14">
        <v>1</v>
      </c>
      <c r="E73" s="18" t="str">
        <f>IF(ISBLANK(匿名・法人・教育!AB70),"",匿名・法人・教育!AB70)</f>
        <v/>
      </c>
    </row>
    <row r="74" spans="1:5" ht="14.25" x14ac:dyDescent="0.15">
      <c r="A74" s="9" t="s">
        <v>151</v>
      </c>
      <c r="B74" s="9" t="s">
        <v>326</v>
      </c>
      <c r="C74" s="9" t="s">
        <v>384</v>
      </c>
      <c r="D74" s="14">
        <v>1</v>
      </c>
      <c r="E74" s="18" t="str">
        <f>IF(ISBLANK(匿名・法人・教育!C71),"",匿名・法人・教育!C71)</f>
        <v/>
      </c>
    </row>
    <row r="75" spans="1:5" ht="14.25" x14ac:dyDescent="0.15">
      <c r="A75" s="9" t="s">
        <v>152</v>
      </c>
      <c r="B75" s="9" t="s">
        <v>326</v>
      </c>
      <c r="C75" s="9" t="s">
        <v>385</v>
      </c>
      <c r="D75" s="13" t="s">
        <v>316</v>
      </c>
      <c r="E75" s="18"/>
    </row>
    <row r="76" spans="1:5" ht="14.25" x14ac:dyDescent="0.15">
      <c r="A76" s="9" t="s">
        <v>153</v>
      </c>
      <c r="B76" s="9" t="s">
        <v>326</v>
      </c>
      <c r="C76" s="9" t="s">
        <v>386</v>
      </c>
      <c r="D76" s="14">
        <v>1</v>
      </c>
      <c r="E76" s="18" t="str">
        <f>IF(ISBLANK(匿名・法人・教育!S71),"",匿名・法人・教育!S71)</f>
        <v/>
      </c>
    </row>
    <row r="77" spans="1:5" ht="14.25" x14ac:dyDescent="0.15">
      <c r="A77" s="9" t="s">
        <v>154</v>
      </c>
      <c r="B77" s="9" t="s">
        <v>326</v>
      </c>
      <c r="C77" s="9" t="s">
        <v>387</v>
      </c>
      <c r="D77" s="14">
        <v>1</v>
      </c>
      <c r="E77" s="18" t="str">
        <f>IF(ISBLANK(匿名・法人・教育!AB71),"",匿名・法人・教育!AB71)</f>
        <v/>
      </c>
    </row>
    <row r="78" spans="1:5" ht="14.25" x14ac:dyDescent="0.15">
      <c r="A78" s="9" t="s">
        <v>155</v>
      </c>
      <c r="B78" s="9" t="s">
        <v>326</v>
      </c>
      <c r="C78" s="9" t="s">
        <v>388</v>
      </c>
      <c r="D78" s="14">
        <v>1</v>
      </c>
      <c r="E78" s="18" t="str">
        <f>IF(ISBLANK(匿名・法人・教育!C72),"",匿名・法人・教育!C72)</f>
        <v/>
      </c>
    </row>
    <row r="79" spans="1:5" ht="14.25" x14ac:dyDescent="0.15">
      <c r="A79" s="9" t="s">
        <v>156</v>
      </c>
      <c r="B79" s="9" t="s">
        <v>326</v>
      </c>
      <c r="C79" s="9" t="s">
        <v>389</v>
      </c>
      <c r="D79" s="13" t="s">
        <v>316</v>
      </c>
      <c r="E79" s="18"/>
    </row>
    <row r="80" spans="1:5" ht="14.25" x14ac:dyDescent="0.15">
      <c r="A80" s="9" t="s">
        <v>157</v>
      </c>
      <c r="B80" s="9" t="s">
        <v>326</v>
      </c>
      <c r="C80" s="9" t="s">
        <v>390</v>
      </c>
      <c r="D80" s="14">
        <v>1</v>
      </c>
      <c r="E80" s="18" t="str">
        <f>IF(ISBLANK(匿名・法人・教育!S72),"",匿名・法人・教育!S72)</f>
        <v/>
      </c>
    </row>
    <row r="81" spans="1:6" ht="14.25" x14ac:dyDescent="0.15">
      <c r="A81" s="9" t="s">
        <v>158</v>
      </c>
      <c r="B81" s="9" t="s">
        <v>326</v>
      </c>
      <c r="C81" s="9" t="s">
        <v>391</v>
      </c>
      <c r="D81" s="14">
        <v>1</v>
      </c>
      <c r="E81" s="18" t="str">
        <f>IF(ISBLANK(匿名・法人・教育!AB72),"",匿名・法人・教育!AB72)</f>
        <v/>
      </c>
    </row>
    <row r="82" spans="1:6" ht="14.25" x14ac:dyDescent="0.15">
      <c r="A82" s="5" t="s">
        <v>159</v>
      </c>
      <c r="B82" s="5" t="s">
        <v>326</v>
      </c>
      <c r="C82" s="5" t="s">
        <v>392</v>
      </c>
      <c r="D82" s="14">
        <v>1</v>
      </c>
      <c r="E82" s="18" t="str">
        <f>IF(ISBLANK(匿名・法人・教育!V77),"",匿名・法人・教育!V77)</f>
        <v/>
      </c>
    </row>
    <row r="83" spans="1:6" ht="14.25" x14ac:dyDescent="0.15">
      <c r="A83" s="7" t="s">
        <v>160</v>
      </c>
      <c r="B83" s="7" t="s">
        <v>326</v>
      </c>
      <c r="C83" s="7" t="s">
        <v>393</v>
      </c>
      <c r="D83" s="14">
        <v>1</v>
      </c>
      <c r="E83" s="18" t="str">
        <f>IF(ISBLANK(匿名・法人・教育!D79),"",匿名・法人・教育!D79)</f>
        <v/>
      </c>
    </row>
    <row r="84" spans="1:6" ht="14.25" x14ac:dyDescent="0.15">
      <c r="A84" s="7" t="s">
        <v>161</v>
      </c>
      <c r="B84" s="7" t="s">
        <v>326</v>
      </c>
      <c r="C84" s="7" t="s">
        <v>394</v>
      </c>
      <c r="D84" s="14">
        <v>1</v>
      </c>
      <c r="E84" s="18" t="str">
        <f>IF(ISBLANK(匿名・法人・教育!D83),"",匿名・法人・教育!D83)</f>
        <v/>
      </c>
    </row>
    <row r="85" spans="1:6" ht="14.25" x14ac:dyDescent="0.15">
      <c r="A85" s="7" t="s">
        <v>1103</v>
      </c>
      <c r="B85" s="7" t="s">
        <v>326</v>
      </c>
      <c r="C85" s="7" t="s">
        <v>1102</v>
      </c>
      <c r="D85" s="14" t="s">
        <v>1097</v>
      </c>
      <c r="E85" s="18"/>
    </row>
    <row r="86" spans="1:6" ht="14.25" x14ac:dyDescent="0.15">
      <c r="A86" s="8" t="s">
        <v>162</v>
      </c>
      <c r="B86" s="8" t="s">
        <v>326</v>
      </c>
      <c r="C86" s="8" t="s">
        <v>395</v>
      </c>
      <c r="D86" s="14">
        <v>1</v>
      </c>
      <c r="E86" s="18" t="str">
        <f>IF(ISBLANK(匿名・法人・教育!D97),"",匿名・法人・教育!D97)</f>
        <v/>
      </c>
    </row>
    <row r="87" spans="1:6" ht="14.25" x14ac:dyDescent="0.15">
      <c r="A87" s="8" t="s">
        <v>163</v>
      </c>
      <c r="B87" s="8" t="s">
        <v>326</v>
      </c>
      <c r="C87" s="8" t="s">
        <v>396</v>
      </c>
      <c r="D87" s="14">
        <v>1</v>
      </c>
      <c r="E87" s="18" t="str">
        <f>IF(ISBLANK(匿名・法人・教育!D115),"",匿名・法人・教育!D115)</f>
        <v/>
      </c>
    </row>
    <row r="88" spans="1:6" ht="14.25" x14ac:dyDescent="0.15">
      <c r="A88" s="8" t="s">
        <v>164</v>
      </c>
      <c r="B88" s="8" t="s">
        <v>326</v>
      </c>
      <c r="C88" s="8" t="s">
        <v>397</v>
      </c>
      <c r="D88" s="14">
        <v>1</v>
      </c>
      <c r="E88" s="18" t="str">
        <f>IF(ISBLANK(匿名・法人・教育!D128),"",匿名・法人・教育!D128)</f>
        <v/>
      </c>
    </row>
    <row r="89" spans="1:6" ht="14.25" x14ac:dyDescent="0.15">
      <c r="A89" s="8" t="s">
        <v>165</v>
      </c>
      <c r="B89" s="8" t="s">
        <v>326</v>
      </c>
      <c r="C89" s="8" t="s">
        <v>398</v>
      </c>
      <c r="D89" s="14">
        <v>1</v>
      </c>
      <c r="E89" s="18" t="str">
        <f>IF(ISBLANK(匿名・法人・教育!D129),"",匿名・法人・教育!D129)</f>
        <v/>
      </c>
    </row>
    <row r="90" spans="1:6" ht="14.25" x14ac:dyDescent="0.15">
      <c r="A90" s="8" t="s">
        <v>166</v>
      </c>
      <c r="B90" s="8" t="s">
        <v>326</v>
      </c>
      <c r="C90" s="8" t="s">
        <v>399</v>
      </c>
      <c r="D90" s="14">
        <v>1</v>
      </c>
      <c r="E90" s="18" t="str">
        <f>IF(ISBLANK(匿名・法人・教育!D130),"",匿名・法人・教育!D130)</f>
        <v/>
      </c>
    </row>
    <row r="91" spans="1:6" ht="14.25" x14ac:dyDescent="0.15">
      <c r="A91" s="8" t="s">
        <v>167</v>
      </c>
      <c r="B91" s="8" t="s">
        <v>326</v>
      </c>
      <c r="C91" s="8" t="s">
        <v>400</v>
      </c>
      <c r="D91" s="14">
        <v>1</v>
      </c>
      <c r="E91" s="18" t="str">
        <f>IF(ISBLANK(匿名・法人・教育!D131),"",匿名・法人・教育!D131)</f>
        <v/>
      </c>
    </row>
    <row r="92" spans="1:6" ht="14.25" x14ac:dyDescent="0.15">
      <c r="A92" s="8" t="s">
        <v>168</v>
      </c>
      <c r="B92" s="8" t="s">
        <v>326</v>
      </c>
      <c r="C92" s="8" t="s">
        <v>401</v>
      </c>
      <c r="D92" s="14">
        <v>1</v>
      </c>
      <c r="E92" s="18" t="str">
        <f>IF(ISBLANK(匿名・法人・教育!D132),"",匿名・法人・教育!D132)</f>
        <v/>
      </c>
    </row>
    <row r="93" spans="1:6" ht="14.25" x14ac:dyDescent="0.15">
      <c r="A93" s="8" t="s">
        <v>169</v>
      </c>
      <c r="B93" s="8" t="s">
        <v>326</v>
      </c>
      <c r="C93" s="8" t="s">
        <v>402</v>
      </c>
      <c r="D93" s="13" t="s">
        <v>316</v>
      </c>
      <c r="E93" s="18"/>
    </row>
    <row r="94" spans="1:6" ht="14.25" x14ac:dyDescent="0.15">
      <c r="A94" s="8" t="s">
        <v>170</v>
      </c>
      <c r="B94" s="8" t="s">
        <v>326</v>
      </c>
      <c r="C94" s="8" t="s">
        <v>403</v>
      </c>
      <c r="D94" s="13" t="s">
        <v>316</v>
      </c>
      <c r="E94" s="18"/>
    </row>
    <row r="95" spans="1:6" ht="14.25" x14ac:dyDescent="0.15">
      <c r="A95" s="7" t="s">
        <v>171</v>
      </c>
      <c r="B95" s="7" t="s">
        <v>326</v>
      </c>
      <c r="C95" s="7" t="s">
        <v>404</v>
      </c>
      <c r="D95" s="14">
        <v>1</v>
      </c>
      <c r="E95" s="20" t="str">
        <f>IF(F95,"1","0")</f>
        <v>0</v>
      </c>
      <c r="F95" t="b">
        <v>0</v>
      </c>
    </row>
    <row r="96" spans="1:6" ht="14.25" x14ac:dyDescent="0.15">
      <c r="A96" s="8" t="s">
        <v>172</v>
      </c>
      <c r="B96" s="8" t="s">
        <v>326</v>
      </c>
      <c r="C96" s="8" t="s">
        <v>405</v>
      </c>
      <c r="D96" s="14">
        <v>1</v>
      </c>
      <c r="E96" s="18" t="str">
        <f>IF(ISBLANK(匿名・法人・教育!H137),"",匿名・法人・教育!H137)</f>
        <v/>
      </c>
    </row>
    <row r="97" spans="1:6" ht="14.25" x14ac:dyDescent="0.15">
      <c r="A97" s="8" t="s">
        <v>173</v>
      </c>
      <c r="B97" s="8" t="s">
        <v>326</v>
      </c>
      <c r="C97" s="8" t="s">
        <v>406</v>
      </c>
      <c r="D97" s="14">
        <v>1</v>
      </c>
      <c r="E97" s="18" t="str">
        <f>IF(ISBLANK(匿名・法人・教育!Z137&amp;匿名・法人・教育!AB137&amp;匿名・法人・教育!AD137&amp;匿名・法人・教育!AE137&amp;匿名・法人・教育!AG137),"",匿名・法人・教育!Z137&amp;匿名・法人・教育!AB137&amp;匿名・法人・教育!AD137&amp;匿名・法人・教育!AE137&amp;匿名・法人・教育!AG137)</f>
        <v>年月</v>
      </c>
    </row>
    <row r="98" spans="1:6" ht="14.25" x14ac:dyDescent="0.15">
      <c r="A98" s="8" t="s">
        <v>174</v>
      </c>
      <c r="B98" s="8" t="s">
        <v>326</v>
      </c>
      <c r="C98" s="8" t="s">
        <v>407</v>
      </c>
      <c r="D98" s="14">
        <v>1</v>
      </c>
      <c r="E98" s="18" t="str">
        <f>IF(ISBLANK(匿名・法人・教育!H138),"",匿名・法人・教育!H138)</f>
        <v/>
      </c>
    </row>
    <row r="99" spans="1:6" ht="14.25" x14ac:dyDescent="0.15">
      <c r="A99" s="8" t="s">
        <v>175</v>
      </c>
      <c r="B99" s="8" t="s">
        <v>326</v>
      </c>
      <c r="C99" s="8" t="s">
        <v>408</v>
      </c>
      <c r="D99" s="14">
        <v>1</v>
      </c>
      <c r="E99" s="18" t="str">
        <f>IF(ISBLANK(匿名・法人・教育!Z138&amp;匿名・法人・教育!AB138&amp;匿名・法人・教育!AD138&amp;匿名・法人・教育!AE138&amp;匿名・法人・教育!AG138),"",匿名・法人・教育!Z138&amp;匿名・法人・教育!AB138&amp;匿名・法人・教育!AD138&amp;匿名・法人・教育!AE138&amp;匿名・法人・教育!AG138)</f>
        <v>年月</v>
      </c>
    </row>
    <row r="100" spans="1:6" ht="14.25" x14ac:dyDescent="0.15">
      <c r="A100" s="7" t="s">
        <v>176</v>
      </c>
      <c r="B100" s="7" t="s">
        <v>326</v>
      </c>
      <c r="C100" s="7" t="s">
        <v>409</v>
      </c>
      <c r="D100" s="14">
        <v>1</v>
      </c>
      <c r="E100" s="20" t="str">
        <f>IF(F100,"1","0")</f>
        <v>0</v>
      </c>
      <c r="F100" t="b">
        <v>0</v>
      </c>
    </row>
    <row r="101" spans="1:6" ht="14.25" x14ac:dyDescent="0.15">
      <c r="A101" s="8" t="s">
        <v>177</v>
      </c>
      <c r="B101" s="8" t="s">
        <v>326</v>
      </c>
      <c r="C101" s="8" t="s">
        <v>410</v>
      </c>
      <c r="D101" s="14">
        <v>1</v>
      </c>
      <c r="E101" s="18" t="str">
        <f>IF(ISBLANK(匿名・法人・教育!H139),"",匿名・法人・教育!H139)</f>
        <v/>
      </c>
    </row>
    <row r="102" spans="1:6" ht="14.25" x14ac:dyDescent="0.15">
      <c r="A102" s="8" t="s">
        <v>178</v>
      </c>
      <c r="B102" s="8" t="s">
        <v>326</v>
      </c>
      <c r="C102" s="8" t="s">
        <v>411</v>
      </c>
      <c r="D102" s="14">
        <v>1</v>
      </c>
      <c r="E102" s="18" t="str">
        <f>IF(ISBLANK(匿名・法人・教育!Z139&amp;匿名・法人・教育!AB139&amp;匿名・法人・教育!AD139&amp;匿名・法人・教育!AE139&amp;匿名・法人・教育!AG139),"",匿名・法人・教育!Z139&amp;匿名・法人・教育!AB139&amp;匿名・法人・教育!AD139&amp;匿名・法人・教育!AE139&amp;匿名・法人・教育!AG139)</f>
        <v>年月</v>
      </c>
    </row>
    <row r="103" spans="1:6" ht="14.25" x14ac:dyDescent="0.15">
      <c r="A103" s="8" t="s">
        <v>179</v>
      </c>
      <c r="B103" s="8" t="s">
        <v>326</v>
      </c>
      <c r="C103" s="8" t="s">
        <v>412</v>
      </c>
      <c r="D103" s="14">
        <v>1</v>
      </c>
      <c r="E103" s="18" t="str">
        <f>IF(ISBLANK(匿名・法人・教育!H140),"",匿名・法人・教育!H140)</f>
        <v/>
      </c>
    </row>
    <row r="104" spans="1:6" ht="14.25" x14ac:dyDescent="0.15">
      <c r="A104" s="8" t="s">
        <v>180</v>
      </c>
      <c r="B104" s="8" t="s">
        <v>326</v>
      </c>
      <c r="C104" s="8" t="s">
        <v>413</v>
      </c>
      <c r="D104" s="14">
        <v>1</v>
      </c>
      <c r="E104" s="18" t="str">
        <f>IF(ISBLANK(匿名・法人・教育!Z140&amp;匿名・法人・教育!AB140&amp;匿名・法人・教育!AD140&amp;匿名・法人・教育!AE140&amp;匿名・法人・教育!AG140),"",匿名・法人・教育!Z140&amp;匿名・法人・教育!AB140&amp;匿名・法人・教育!AD140&amp;匿名・法人・教育!AE140&amp;匿名・法人・教育!AG140)</f>
        <v>年月</v>
      </c>
    </row>
    <row r="105" spans="1:6" ht="14.25" x14ac:dyDescent="0.15">
      <c r="A105" s="7" t="s">
        <v>181</v>
      </c>
      <c r="B105" s="7" t="s">
        <v>326</v>
      </c>
      <c r="C105" s="7" t="s">
        <v>414</v>
      </c>
      <c r="D105" s="14">
        <v>1</v>
      </c>
      <c r="E105" s="20" t="str">
        <f>IF(F105,"1","0")</f>
        <v>0</v>
      </c>
      <c r="F105" t="b">
        <v>0</v>
      </c>
    </row>
    <row r="106" spans="1:6" ht="14.25" x14ac:dyDescent="0.15">
      <c r="A106" s="8" t="s">
        <v>182</v>
      </c>
      <c r="B106" s="8" t="s">
        <v>326</v>
      </c>
      <c r="C106" s="8" t="s">
        <v>415</v>
      </c>
      <c r="D106" s="14">
        <v>1</v>
      </c>
      <c r="E106" s="18" t="str">
        <f>IF(ISBLANK(匿名・法人・教育!H141),"",匿名・法人・教育!H141)</f>
        <v/>
      </c>
    </row>
    <row r="107" spans="1:6" ht="14.25" x14ac:dyDescent="0.15">
      <c r="A107" s="8" t="s">
        <v>183</v>
      </c>
      <c r="B107" s="8" t="s">
        <v>326</v>
      </c>
      <c r="C107" s="8" t="s">
        <v>416</v>
      </c>
      <c r="D107" s="14">
        <v>1</v>
      </c>
      <c r="E107" s="18" t="str">
        <f>IF(ISBLANK(匿名・法人・教育!Z141&amp;匿名・法人・教育!AB141&amp;匿名・法人・教育!AD141&amp;匿名・法人・教育!AE141&amp;匿名・法人・教育!AG141),"",匿名・法人・教育!Z141&amp;匿名・法人・教育!AB141&amp;匿名・法人・教育!AD141&amp;匿名・法人・教育!AE141&amp;匿名・法人・教育!AG141)</f>
        <v>年月</v>
      </c>
    </row>
    <row r="108" spans="1:6" ht="14.25" x14ac:dyDescent="0.15">
      <c r="A108" s="8" t="s">
        <v>184</v>
      </c>
      <c r="B108" s="8" t="s">
        <v>326</v>
      </c>
      <c r="C108" s="8" t="s">
        <v>417</v>
      </c>
      <c r="D108" s="14">
        <v>1</v>
      </c>
      <c r="E108" s="18" t="str">
        <f>IF(ISBLANK(匿名・法人・教育!H142),"",匿名・法人・教育!H142)</f>
        <v/>
      </c>
    </row>
    <row r="109" spans="1:6" ht="14.25" x14ac:dyDescent="0.15">
      <c r="A109" s="8" t="s">
        <v>185</v>
      </c>
      <c r="B109" s="8" t="s">
        <v>326</v>
      </c>
      <c r="C109" s="8" t="s">
        <v>418</v>
      </c>
      <c r="D109" s="14">
        <v>1</v>
      </c>
      <c r="E109" s="18" t="str">
        <f>IF(ISBLANK(匿名・法人・教育!Z142&amp;匿名・法人・教育!AB142&amp;匿名・法人・教育!AD142&amp;匿名・法人・教育!AE142&amp;匿名・法人・教育!AG142),"",匿名・法人・教育!Z142&amp;匿名・法人・教育!AB142&amp;匿名・法人・教育!AD142&amp;匿名・法人・教育!AE142&amp;匿名・法人・教育!AG142)</f>
        <v>年月</v>
      </c>
    </row>
    <row r="110" spans="1:6" ht="28.5" x14ac:dyDescent="0.15">
      <c r="A110" s="7" t="s">
        <v>186</v>
      </c>
      <c r="B110" s="7" t="s">
        <v>326</v>
      </c>
      <c r="C110" s="7" t="s">
        <v>419</v>
      </c>
      <c r="D110" s="14">
        <v>1</v>
      </c>
      <c r="E110" s="20" t="str">
        <f>IF(F110,"1","0")</f>
        <v>0</v>
      </c>
      <c r="F110" t="b">
        <v>0</v>
      </c>
    </row>
    <row r="111" spans="1:6" ht="14.25" x14ac:dyDescent="0.15">
      <c r="A111" s="8" t="s">
        <v>187</v>
      </c>
      <c r="B111" s="8" t="s">
        <v>326</v>
      </c>
      <c r="C111" s="8" t="s">
        <v>420</v>
      </c>
      <c r="D111" s="14">
        <v>1</v>
      </c>
      <c r="E111" s="18" t="str">
        <f>IF(ISBLANK(匿名・法人・教育!H143),"",匿名・法人・教育!H143)</f>
        <v/>
      </c>
    </row>
    <row r="112" spans="1:6" ht="14.25" x14ac:dyDescent="0.15">
      <c r="A112" s="8" t="s">
        <v>188</v>
      </c>
      <c r="B112" s="8" t="s">
        <v>326</v>
      </c>
      <c r="C112" s="8" t="s">
        <v>421</v>
      </c>
      <c r="D112" s="14">
        <v>1</v>
      </c>
      <c r="E112" s="18" t="str">
        <f>IF(ISBLANK(匿名・法人・教育!Z143&amp;匿名・法人・教育!AB143&amp;匿名・法人・教育!AD143&amp;匿名・法人・教育!AE143&amp;匿名・法人・教育!AG143),"",匿名・法人・教育!Z143&amp;匿名・法人・教育!AB143&amp;匿名・法人・教育!AD143&amp;匿名・法人・教育!AE143&amp;匿名・法人・教育!AG143)</f>
        <v>年月</v>
      </c>
    </row>
    <row r="113" spans="1:6" ht="14.25" x14ac:dyDescent="0.15">
      <c r="A113" s="8" t="s">
        <v>189</v>
      </c>
      <c r="B113" s="8" t="s">
        <v>326</v>
      </c>
      <c r="C113" s="8" t="s">
        <v>422</v>
      </c>
      <c r="D113" s="14">
        <v>1</v>
      </c>
      <c r="E113" s="18" t="str">
        <f>IF(ISBLANK(匿名・法人・教育!H144),"",匿名・法人・教育!H144)</f>
        <v/>
      </c>
    </row>
    <row r="114" spans="1:6" ht="14.25" x14ac:dyDescent="0.15">
      <c r="A114" s="8" t="s">
        <v>190</v>
      </c>
      <c r="B114" s="8" t="s">
        <v>326</v>
      </c>
      <c r="C114" s="8" t="s">
        <v>423</v>
      </c>
      <c r="D114" s="14">
        <v>1</v>
      </c>
      <c r="E114" s="18" t="str">
        <f>IF(ISBLANK(匿名・法人・教育!Z144&amp;匿名・法人・教育!AB144&amp;匿名・法人・教育!AD144&amp;匿名・法人・教育!AE144&amp;匿名・法人・教育!AG144),"",匿名・法人・教育!Z144&amp;匿名・法人・教育!AB144&amp;匿名・法人・教育!AD144&amp;匿名・法人・教育!AE144&amp;匿名・法人・教育!AG144)</f>
        <v>年月</v>
      </c>
    </row>
    <row r="115" spans="1:6" ht="14.25" x14ac:dyDescent="0.15">
      <c r="A115" s="7" t="s">
        <v>191</v>
      </c>
      <c r="B115" s="7" t="s">
        <v>326</v>
      </c>
      <c r="C115" s="7" t="s">
        <v>424</v>
      </c>
      <c r="D115" s="14">
        <v>1</v>
      </c>
      <c r="E115" s="20" t="str">
        <f>IF(F115,"1","0")</f>
        <v>0</v>
      </c>
      <c r="F115" t="b">
        <v>0</v>
      </c>
    </row>
    <row r="116" spans="1:6" ht="14.25" x14ac:dyDescent="0.15">
      <c r="A116" s="8" t="s">
        <v>192</v>
      </c>
      <c r="B116" s="8" t="s">
        <v>326</v>
      </c>
      <c r="C116" s="8" t="s">
        <v>425</v>
      </c>
      <c r="D116" s="14">
        <v>1</v>
      </c>
      <c r="E116" s="18" t="str">
        <f>IF(ISBLANK(匿名・法人・教育!H145),"",匿名・法人・教育!H145)</f>
        <v/>
      </c>
    </row>
    <row r="117" spans="1:6" ht="14.25" x14ac:dyDescent="0.15">
      <c r="A117" s="8" t="s">
        <v>193</v>
      </c>
      <c r="B117" s="8" t="s">
        <v>326</v>
      </c>
      <c r="C117" s="8" t="s">
        <v>426</v>
      </c>
      <c r="D117" s="14">
        <v>1</v>
      </c>
      <c r="E117" s="18" t="str">
        <f>IF(ISBLANK(匿名・法人・教育!Z145&amp;匿名・法人・教育!AB145&amp;匿名・法人・教育!AD145&amp;匿名・法人・教育!AE145&amp;匿名・法人・教育!AG145),"",匿名・法人・教育!Z145&amp;匿名・法人・教育!AB145&amp;匿名・法人・教育!AD145&amp;匿名・法人・教育!AE145&amp;匿名・法人・教育!AG145)</f>
        <v>年月</v>
      </c>
    </row>
    <row r="118" spans="1:6" ht="14.25" x14ac:dyDescent="0.15">
      <c r="A118" s="8" t="s">
        <v>194</v>
      </c>
      <c r="B118" s="8" t="s">
        <v>326</v>
      </c>
      <c r="C118" s="8" t="s">
        <v>427</v>
      </c>
      <c r="D118" s="14">
        <v>1</v>
      </c>
      <c r="E118" s="18" t="str">
        <f>IF(ISBLANK(匿名・法人・教育!H146),"",匿名・法人・教育!H146)</f>
        <v/>
      </c>
    </row>
    <row r="119" spans="1:6" ht="14.25" x14ac:dyDescent="0.15">
      <c r="A119" s="8" t="s">
        <v>195</v>
      </c>
      <c r="B119" s="8" t="s">
        <v>326</v>
      </c>
      <c r="C119" s="8" t="s">
        <v>428</v>
      </c>
      <c r="D119" s="14">
        <v>1</v>
      </c>
      <c r="E119" s="18" t="str">
        <f>IF(ISBLANK(匿名・法人・教育!Z146&amp;匿名・法人・教育!AB146&amp;匿名・法人・教育!AD146&amp;匿名・法人・教育!AE146&amp;匿名・法人・教育!AG146),"",匿名・法人・教育!Z146&amp;匿名・法人・教育!AB146&amp;匿名・法人・教育!AD146&amp;匿名・法人・教育!AE146&amp;匿名・法人・教育!AG146)</f>
        <v>年月</v>
      </c>
    </row>
    <row r="120" spans="1:6" ht="14.25" x14ac:dyDescent="0.15">
      <c r="A120" s="10" t="s">
        <v>196</v>
      </c>
      <c r="B120" s="10" t="s">
        <v>326</v>
      </c>
      <c r="C120" s="10" t="s">
        <v>429</v>
      </c>
      <c r="D120" s="13" t="s">
        <v>316</v>
      </c>
      <c r="E120" s="18"/>
    </row>
    <row r="121" spans="1:6" ht="14.25" x14ac:dyDescent="0.15">
      <c r="A121" s="11" t="s">
        <v>197</v>
      </c>
      <c r="B121" s="11" t="s">
        <v>326</v>
      </c>
      <c r="C121" s="11" t="s">
        <v>430</v>
      </c>
      <c r="D121" s="14">
        <v>1</v>
      </c>
      <c r="E121" s="18" t="str">
        <f>IF(ISBLANK(匿名・法人・教育!N150&amp;匿名・法人・教育!Q150&amp;匿名・法人・教育!S150&amp;匿名・法人・教育!T150&amp;匿名・法人・教育!V150&amp;匿名・法人・教育!W150&amp;匿名・法人・教育!Y150),"",匿名・法人・教育!N150&amp;匿名・法人・教育!Q150&amp;匿名・法人・教育!S150&amp;匿名・法人・教育!T150&amp;匿名・法人・教育!V150&amp;匿名・法人・教育!W150&amp;匿名・法人・教育!Y150)</f>
        <v>年月日</v>
      </c>
    </row>
    <row r="122" spans="1:6" ht="14.25" x14ac:dyDescent="0.15">
      <c r="A122" s="11" t="s">
        <v>56</v>
      </c>
      <c r="B122" s="11" t="s">
        <v>326</v>
      </c>
      <c r="C122" s="11" t="s">
        <v>431</v>
      </c>
      <c r="D122" s="14">
        <v>1</v>
      </c>
      <c r="E122" s="18" t="str">
        <f>IF(ISBLANK(匿名・法人・教育!I155),"",匿名・法人・教育!I155)</f>
        <v/>
      </c>
    </row>
    <row r="123" spans="1:6" ht="14.25" x14ac:dyDescent="0.15">
      <c r="A123" s="11" t="s">
        <v>198</v>
      </c>
      <c r="B123" s="11" t="s">
        <v>326</v>
      </c>
      <c r="C123" s="11" t="s">
        <v>432</v>
      </c>
      <c r="D123" s="14">
        <v>1</v>
      </c>
      <c r="E123" s="18" t="str">
        <f>IF(ISBLANK(匿名・法人・教育!I158),"",匿名・法人・教育!I158)</f>
        <v/>
      </c>
    </row>
    <row r="124" spans="1:6" ht="14.25" x14ac:dyDescent="0.15">
      <c r="A124" s="11" t="s">
        <v>199</v>
      </c>
      <c r="B124" s="11" t="s">
        <v>326</v>
      </c>
      <c r="C124" s="11" t="s">
        <v>433</v>
      </c>
      <c r="D124" s="14">
        <v>1</v>
      </c>
      <c r="E124" s="18" t="str">
        <f>IF(ISBLANK(匿名・法人・教育!M166&amp;匿名・法人・教育!P166&amp;匿名・法人・教育!R166&amp;匿名・法人・教育!S166&amp;匿名・法人・教育!U166&amp;匿名・法人・教育!V166&amp;匿名・法人・教育!X166),"",匿名・法人・教育!M166&amp;匿名・法人・教育!P166&amp;匿名・法人・教育!R166&amp;匿名・法人・教育!S166&amp;匿名・法人・教育!U166&amp;匿名・法人・教育!V166&amp;匿名・法人・教育!X166)</f>
        <v>年月日</v>
      </c>
    </row>
    <row r="125" spans="1:6" ht="14.25" x14ac:dyDescent="0.15">
      <c r="A125" s="8" t="s">
        <v>200</v>
      </c>
      <c r="B125" s="8" t="s">
        <v>326</v>
      </c>
      <c r="C125" s="8" t="s">
        <v>434</v>
      </c>
      <c r="D125" s="14">
        <v>1</v>
      </c>
      <c r="E125" s="18" t="str">
        <f>IF(ISBLANK(匿名・法人・教育!C173),"",匿名・法人・教育!C173)</f>
        <v/>
      </c>
    </row>
    <row r="126" spans="1:6" ht="14.25" x14ac:dyDescent="0.15">
      <c r="A126" s="8" t="s">
        <v>1085</v>
      </c>
      <c r="B126" s="8" t="s">
        <v>326</v>
      </c>
      <c r="C126" s="8" t="s">
        <v>1086</v>
      </c>
      <c r="D126" s="14">
        <v>1</v>
      </c>
      <c r="E126" s="18" t="str">
        <f>IF(ISBLANK(匿名・法人・教育!J173),"",匿名・法人・教育!J173)</f>
        <v/>
      </c>
    </row>
    <row r="127" spans="1:6" ht="14.25" x14ac:dyDescent="0.15">
      <c r="A127" s="8" t="s">
        <v>201</v>
      </c>
      <c r="B127" s="8" t="s">
        <v>326</v>
      </c>
      <c r="C127" s="8" t="s">
        <v>435</v>
      </c>
      <c r="D127" s="14">
        <v>1</v>
      </c>
      <c r="E127" s="20" t="str">
        <f>IF(COUNTIF(F127,"*・*"),LEFT(F127,LEN(F127)-LEN(E128)-1),F127)</f>
        <v/>
      </c>
      <c r="F127" t="str">
        <f>IF(ISBLANK(匿名・法人・教育!R173),"",匿名・法人・教育!R173)</f>
        <v/>
      </c>
    </row>
    <row r="128" spans="1:6" ht="14.25" x14ac:dyDescent="0.15">
      <c r="A128" s="8" t="s">
        <v>202</v>
      </c>
      <c r="B128" s="8" t="s">
        <v>326</v>
      </c>
      <c r="C128" s="8" t="s">
        <v>436</v>
      </c>
      <c r="D128" s="14">
        <v>1</v>
      </c>
      <c r="E128" s="20" t="str">
        <f>IF(COUNTIF(F127,"*・*"),RIGHT(F127,LEN(F127)-FIND("$",SUBSTITUTE(F127,"・","$",LEN(F127)-LEN(SUBSTITUTE(F127,"・",""))))),"")</f>
        <v/>
      </c>
    </row>
    <row r="129" spans="1:6" ht="14.25" x14ac:dyDescent="0.15">
      <c r="A129" s="8" t="s">
        <v>203</v>
      </c>
      <c r="B129" s="8" t="s">
        <v>326</v>
      </c>
      <c r="C129" s="8" t="s">
        <v>437</v>
      </c>
      <c r="D129" s="14">
        <v>1</v>
      </c>
      <c r="E129" s="18" t="str">
        <f>IF(ISBLANK(匿名・法人・教育!Z173),"",匿名・法人・教育!Z173)</f>
        <v/>
      </c>
    </row>
    <row r="130" spans="1:6" ht="14.25" x14ac:dyDescent="0.15">
      <c r="A130" s="8" t="s">
        <v>204</v>
      </c>
      <c r="B130" s="8" t="s">
        <v>326</v>
      </c>
      <c r="C130" s="8" t="s">
        <v>438</v>
      </c>
      <c r="D130" s="14">
        <v>1</v>
      </c>
      <c r="E130" s="18" t="str">
        <f>IF(ISBLANK(匿名・法人・教育!C176),"",匿名・法人・教育!C176)</f>
        <v/>
      </c>
    </row>
    <row r="131" spans="1:6" ht="14.25" x14ac:dyDescent="0.15">
      <c r="A131" s="8" t="s">
        <v>1087</v>
      </c>
      <c r="B131" s="8" t="s">
        <v>326</v>
      </c>
      <c r="C131" s="8" t="s">
        <v>1088</v>
      </c>
      <c r="D131" s="14">
        <v>1</v>
      </c>
      <c r="E131" s="18" t="str">
        <f>IF(ISBLANK(匿名・法人・教育!J176),"",匿名・法人・教育!J176)</f>
        <v/>
      </c>
    </row>
    <row r="132" spans="1:6" ht="14.25" x14ac:dyDescent="0.15">
      <c r="A132" s="8" t="s">
        <v>205</v>
      </c>
      <c r="B132" s="8" t="s">
        <v>326</v>
      </c>
      <c r="C132" s="8" t="s">
        <v>439</v>
      </c>
      <c r="D132" s="14">
        <v>1</v>
      </c>
      <c r="E132" s="20" t="str">
        <f>IF(COUNTIF(F132,"*・*"),LEFT(F132,LEN(F132)-LEN(E133)-1),F132)</f>
        <v/>
      </c>
      <c r="F132" t="str">
        <f>IF(ISBLANK(匿名・法人・教育!R176),"",匿名・法人・教育!R176)</f>
        <v/>
      </c>
    </row>
    <row r="133" spans="1:6" ht="14.25" x14ac:dyDescent="0.15">
      <c r="A133" s="8" t="s">
        <v>206</v>
      </c>
      <c r="B133" s="8" t="s">
        <v>326</v>
      </c>
      <c r="C133" s="8" t="s">
        <v>440</v>
      </c>
      <c r="D133" s="14">
        <v>1</v>
      </c>
      <c r="E133" s="20" t="str">
        <f>IF(COUNTIF(F132,"*・*"),RIGHT(F132,LEN(F132)-FIND("$",SUBSTITUTE(F132,"・","$",LEN(F132)-LEN(SUBSTITUTE(F132,"・",""))))),"")</f>
        <v/>
      </c>
    </row>
    <row r="134" spans="1:6" ht="14.25" x14ac:dyDescent="0.15">
      <c r="A134" s="8" t="s">
        <v>207</v>
      </c>
      <c r="B134" s="8" t="s">
        <v>326</v>
      </c>
      <c r="C134" s="8" t="s">
        <v>441</v>
      </c>
      <c r="D134" s="14">
        <v>1</v>
      </c>
      <c r="E134" s="18" t="str">
        <f>IF(ISBLANK(匿名・法人・教育!Z176),"",匿名・法人・教育!Z176)</f>
        <v/>
      </c>
    </row>
    <row r="135" spans="1:6" ht="14.25" x14ac:dyDescent="0.15">
      <c r="A135" s="8" t="s">
        <v>208</v>
      </c>
      <c r="B135" s="8" t="s">
        <v>326</v>
      </c>
      <c r="C135" s="8" t="s">
        <v>442</v>
      </c>
      <c r="D135" s="14">
        <v>1</v>
      </c>
      <c r="E135" s="18" t="str">
        <f>IF(ISBLANK(匿名・法人・教育!C179),"",匿名・法人・教育!C179)</f>
        <v/>
      </c>
    </row>
    <row r="136" spans="1:6" ht="14.25" x14ac:dyDescent="0.15">
      <c r="A136" s="8" t="s">
        <v>1089</v>
      </c>
      <c r="B136" s="8" t="s">
        <v>326</v>
      </c>
      <c r="C136" s="8" t="s">
        <v>1090</v>
      </c>
      <c r="D136" s="14">
        <v>1</v>
      </c>
      <c r="E136" s="18" t="str">
        <f>IF(ISBLANK(匿名・法人・教育!J179),"",匿名・法人・教育!J179)</f>
        <v/>
      </c>
    </row>
    <row r="137" spans="1:6" ht="14.25" x14ac:dyDescent="0.15">
      <c r="A137" s="8" t="s">
        <v>209</v>
      </c>
      <c r="B137" s="8" t="s">
        <v>326</v>
      </c>
      <c r="C137" s="8" t="s">
        <v>443</v>
      </c>
      <c r="D137" s="14">
        <v>1</v>
      </c>
      <c r="E137" s="20" t="str">
        <f>IF(COUNTIF(F137,"*・*"),LEFT(F137,LEN(F137)-LEN(E138)-1),F137)</f>
        <v/>
      </c>
      <c r="F137" t="str">
        <f>IF(ISBLANK(匿名・法人・教育!R179),"",匿名・法人・教育!R179)</f>
        <v/>
      </c>
    </row>
    <row r="138" spans="1:6" ht="14.25" x14ac:dyDescent="0.15">
      <c r="A138" s="8" t="s">
        <v>210</v>
      </c>
      <c r="B138" s="8" t="s">
        <v>326</v>
      </c>
      <c r="C138" s="8" t="s">
        <v>444</v>
      </c>
      <c r="D138" s="14">
        <v>1</v>
      </c>
      <c r="E138" s="20" t="str">
        <f>IF(COUNTIF(F137,"*・*"),RIGHT(F137,LEN(F137)-FIND("$",SUBSTITUTE(F137,"・","$",LEN(F137)-LEN(SUBSTITUTE(F137,"・",""))))),"")</f>
        <v/>
      </c>
    </row>
    <row r="139" spans="1:6" ht="14.25" x14ac:dyDescent="0.15">
      <c r="A139" s="8" t="s">
        <v>211</v>
      </c>
      <c r="B139" s="8" t="s">
        <v>326</v>
      </c>
      <c r="C139" s="8" t="s">
        <v>445</v>
      </c>
      <c r="D139" s="14">
        <v>1</v>
      </c>
      <c r="E139" s="18" t="str">
        <f>IF(ISBLANK(匿名・法人・教育!Z179),"",匿名・法人・教育!Z179)</f>
        <v/>
      </c>
    </row>
    <row r="140" spans="1:6" ht="14.25" x14ac:dyDescent="0.15">
      <c r="A140" s="8" t="s">
        <v>212</v>
      </c>
      <c r="B140" s="8" t="s">
        <v>326</v>
      </c>
      <c r="C140" s="8" t="s">
        <v>446</v>
      </c>
      <c r="D140" s="14">
        <v>1</v>
      </c>
      <c r="E140" s="18" t="str">
        <f>IF(ISBLANK(匿名・法人・教育!C182),"",匿名・法人・教育!C182)</f>
        <v/>
      </c>
    </row>
    <row r="141" spans="1:6" ht="14.25" x14ac:dyDescent="0.15">
      <c r="A141" s="8" t="s">
        <v>1091</v>
      </c>
      <c r="B141" s="8" t="s">
        <v>326</v>
      </c>
      <c r="C141" s="8" t="s">
        <v>1092</v>
      </c>
      <c r="D141" s="14">
        <v>1</v>
      </c>
      <c r="E141" s="18" t="str">
        <f>IF(ISBLANK(匿名・法人・教育!J182),"",匿名・法人・教育!J182)</f>
        <v/>
      </c>
    </row>
    <row r="142" spans="1:6" ht="14.25" x14ac:dyDescent="0.15">
      <c r="A142" s="8" t="s">
        <v>213</v>
      </c>
      <c r="B142" s="8" t="s">
        <v>326</v>
      </c>
      <c r="C142" s="8" t="s">
        <v>447</v>
      </c>
      <c r="D142" s="14">
        <v>1</v>
      </c>
      <c r="E142" s="20" t="str">
        <f>IF(COUNTIF(F142,"*・*"),LEFT(F142,LEN(F142)-LEN(E143)-1),F142)</f>
        <v/>
      </c>
      <c r="F142" t="str">
        <f>IF(ISBLANK(匿名・法人・教育!R182),"",匿名・法人・教育!R182)</f>
        <v/>
      </c>
    </row>
    <row r="143" spans="1:6" ht="14.25" x14ac:dyDescent="0.15">
      <c r="A143" s="8" t="s">
        <v>214</v>
      </c>
      <c r="B143" s="8" t="s">
        <v>326</v>
      </c>
      <c r="C143" s="8" t="s">
        <v>448</v>
      </c>
      <c r="D143" s="14">
        <v>1</v>
      </c>
      <c r="E143" s="20" t="str">
        <f>IF(COUNTIF(F142,"*・*"),RIGHT(F142,LEN(F142)-FIND("$",SUBSTITUTE(F142,"・","$",LEN(F142)-LEN(SUBSTITUTE(F142,"・",""))))),"")</f>
        <v/>
      </c>
    </row>
    <row r="144" spans="1:6" ht="14.25" x14ac:dyDescent="0.15">
      <c r="A144" s="8" t="s">
        <v>215</v>
      </c>
      <c r="B144" s="8" t="s">
        <v>326</v>
      </c>
      <c r="C144" s="8" t="s">
        <v>449</v>
      </c>
      <c r="D144" s="14">
        <v>1</v>
      </c>
      <c r="E144" s="18" t="str">
        <f>IF(ISBLANK(匿名・法人・教育!Z182),"",匿名・法人・教育!Z182)</f>
        <v/>
      </c>
    </row>
    <row r="145" spans="1:6" ht="14.25" x14ac:dyDescent="0.15">
      <c r="A145" s="8" t="s">
        <v>216</v>
      </c>
      <c r="B145" s="8" t="s">
        <v>326</v>
      </c>
      <c r="C145" s="8" t="s">
        <v>450</v>
      </c>
      <c r="D145" s="14">
        <v>1</v>
      </c>
      <c r="E145" s="18" t="str">
        <f>IF(ISBLANK(匿名・法人・教育!C185),"",匿名・法人・教育!C185)</f>
        <v/>
      </c>
    </row>
    <row r="146" spans="1:6" ht="14.25" x14ac:dyDescent="0.15">
      <c r="A146" s="8" t="s">
        <v>1093</v>
      </c>
      <c r="B146" s="8" t="s">
        <v>326</v>
      </c>
      <c r="C146" s="8" t="s">
        <v>1094</v>
      </c>
      <c r="D146" s="14">
        <v>1</v>
      </c>
      <c r="E146" s="18" t="str">
        <f>IF(ISBLANK(匿名・法人・教育!J185),"",匿名・法人・教育!J185)</f>
        <v/>
      </c>
    </row>
    <row r="147" spans="1:6" ht="14.25" x14ac:dyDescent="0.15">
      <c r="A147" s="8" t="s">
        <v>217</v>
      </c>
      <c r="B147" s="8" t="s">
        <v>326</v>
      </c>
      <c r="C147" s="8" t="s">
        <v>451</v>
      </c>
      <c r="D147" s="14">
        <v>1</v>
      </c>
      <c r="E147" s="20" t="str">
        <f>IF(COUNTIF(F147,"*・*"),LEFT(F147,LEN(F147)-LEN(E148)-1),F147)</f>
        <v/>
      </c>
      <c r="F147" t="str">
        <f>IF(ISBLANK(匿名・法人・教育!R185),"",匿名・法人・教育!R185)</f>
        <v/>
      </c>
    </row>
    <row r="148" spans="1:6" ht="14.25" x14ac:dyDescent="0.15">
      <c r="A148" s="8" t="s">
        <v>218</v>
      </c>
      <c r="B148" s="8" t="s">
        <v>326</v>
      </c>
      <c r="C148" s="8" t="s">
        <v>452</v>
      </c>
      <c r="D148" s="14">
        <v>1</v>
      </c>
      <c r="E148" s="20" t="str">
        <f>IF(COUNTIF(F147,"*・*"),RIGHT(F147,LEN(F147)-FIND("$",SUBSTITUTE(F147,"・","$",LEN(F147)-LEN(SUBSTITUTE(F147,"・",""))))),"")</f>
        <v/>
      </c>
    </row>
    <row r="149" spans="1:6" ht="14.25" x14ac:dyDescent="0.15">
      <c r="A149" s="8" t="s">
        <v>219</v>
      </c>
      <c r="B149" s="8" t="s">
        <v>326</v>
      </c>
      <c r="C149" s="8" t="s">
        <v>453</v>
      </c>
      <c r="D149" s="14">
        <v>1</v>
      </c>
      <c r="E149" s="18" t="str">
        <f>IF(ISBLANK(匿名・法人・教育!Z185),"",匿名・法人・教育!Z185)</f>
        <v/>
      </c>
    </row>
    <row r="150" spans="1:6" ht="14.25" x14ac:dyDescent="0.15">
      <c r="A150" s="8" t="s">
        <v>220</v>
      </c>
      <c r="B150" s="8" t="s">
        <v>326</v>
      </c>
      <c r="C150" s="8" t="s">
        <v>454</v>
      </c>
      <c r="D150" s="13" t="s">
        <v>315</v>
      </c>
      <c r="E150" s="18"/>
    </row>
    <row r="151" spans="1:6" ht="14.25" x14ac:dyDescent="0.15">
      <c r="A151" s="8" t="s">
        <v>1105</v>
      </c>
      <c r="B151" s="8" t="s">
        <v>326</v>
      </c>
      <c r="C151" s="8" t="s">
        <v>1104</v>
      </c>
      <c r="D151" s="14" t="s">
        <v>1097</v>
      </c>
      <c r="E151" s="18"/>
    </row>
    <row r="152" spans="1:6" ht="14.25" x14ac:dyDescent="0.15">
      <c r="A152" s="8" t="s">
        <v>221</v>
      </c>
      <c r="B152" s="8" t="s">
        <v>326</v>
      </c>
      <c r="C152" s="8" t="s">
        <v>455</v>
      </c>
      <c r="D152" s="13" t="s">
        <v>316</v>
      </c>
      <c r="E152" s="18"/>
    </row>
    <row r="153" spans="1:6" ht="14.25" x14ac:dyDescent="0.15">
      <c r="A153" s="8" t="s">
        <v>222</v>
      </c>
      <c r="B153" s="8" t="s">
        <v>326</v>
      </c>
      <c r="C153" s="8" t="s">
        <v>456</v>
      </c>
      <c r="D153" s="13" t="s">
        <v>316</v>
      </c>
      <c r="E153" s="18"/>
    </row>
    <row r="154" spans="1:6" ht="14.25" x14ac:dyDescent="0.15">
      <c r="A154" s="8" t="s">
        <v>223</v>
      </c>
      <c r="B154" s="8" t="s">
        <v>326</v>
      </c>
      <c r="C154" s="8" t="s">
        <v>457</v>
      </c>
      <c r="D154" s="13" t="s">
        <v>316</v>
      </c>
      <c r="E154" s="18"/>
    </row>
    <row r="155" spans="1:6" ht="14.25" x14ac:dyDescent="0.15">
      <c r="A155" s="8" t="s">
        <v>224</v>
      </c>
      <c r="B155" s="8" t="s">
        <v>326</v>
      </c>
      <c r="C155" s="8" t="s">
        <v>458</v>
      </c>
      <c r="D155" s="13" t="s">
        <v>316</v>
      </c>
      <c r="E155" s="18"/>
    </row>
    <row r="156" spans="1:6" ht="14.25" x14ac:dyDescent="0.15">
      <c r="A156" s="8" t="s">
        <v>1113</v>
      </c>
      <c r="B156" s="8" t="s">
        <v>326</v>
      </c>
      <c r="C156" s="8" t="s">
        <v>1112</v>
      </c>
      <c r="D156" s="14" t="s">
        <v>1097</v>
      </c>
      <c r="E156" s="18"/>
    </row>
    <row r="157" spans="1:6" ht="14.25" x14ac:dyDescent="0.15">
      <c r="A157" s="8" t="s">
        <v>225</v>
      </c>
      <c r="B157" s="8" t="s">
        <v>326</v>
      </c>
      <c r="C157" s="8" t="s">
        <v>459</v>
      </c>
      <c r="D157" s="13" t="s">
        <v>316</v>
      </c>
      <c r="E157" s="18"/>
    </row>
    <row r="158" spans="1:6" ht="14.25" x14ac:dyDescent="0.15">
      <c r="A158" s="8" t="s">
        <v>226</v>
      </c>
      <c r="B158" s="8" t="s">
        <v>326</v>
      </c>
      <c r="C158" s="8" t="s">
        <v>460</v>
      </c>
      <c r="D158" s="13" t="s">
        <v>316</v>
      </c>
      <c r="E158" s="18"/>
    </row>
    <row r="159" spans="1:6" ht="14.25" x14ac:dyDescent="0.15">
      <c r="A159" s="8" t="s">
        <v>227</v>
      </c>
      <c r="B159" s="8" t="s">
        <v>326</v>
      </c>
      <c r="C159" s="8" t="s">
        <v>461</v>
      </c>
      <c r="D159" s="13" t="s">
        <v>316</v>
      </c>
      <c r="E159" s="18"/>
    </row>
    <row r="160" spans="1:6" ht="14.25" x14ac:dyDescent="0.15">
      <c r="A160" s="8" t="s">
        <v>228</v>
      </c>
      <c r="B160" s="8" t="s">
        <v>326</v>
      </c>
      <c r="C160" s="8" t="s">
        <v>462</v>
      </c>
      <c r="D160" s="13" t="s">
        <v>316</v>
      </c>
      <c r="E160" s="18"/>
    </row>
    <row r="161" spans="1:5" ht="14.25" x14ac:dyDescent="0.15">
      <c r="A161" s="8" t="s">
        <v>1110</v>
      </c>
      <c r="B161" s="8" t="s">
        <v>326</v>
      </c>
      <c r="C161" s="8" t="s">
        <v>1111</v>
      </c>
      <c r="D161" s="14" t="s">
        <v>1097</v>
      </c>
      <c r="E161" s="18"/>
    </row>
    <row r="162" spans="1:5" ht="14.25" x14ac:dyDescent="0.15">
      <c r="A162" s="8" t="s">
        <v>229</v>
      </c>
      <c r="B162" s="8" t="s">
        <v>326</v>
      </c>
      <c r="C162" s="8" t="s">
        <v>463</v>
      </c>
      <c r="D162" s="13" t="s">
        <v>316</v>
      </c>
      <c r="E162" s="18"/>
    </row>
    <row r="163" spans="1:5" ht="14.25" x14ac:dyDescent="0.15">
      <c r="A163" s="8" t="s">
        <v>230</v>
      </c>
      <c r="B163" s="8" t="s">
        <v>326</v>
      </c>
      <c r="C163" s="8" t="s">
        <v>464</v>
      </c>
      <c r="D163" s="13" t="s">
        <v>316</v>
      </c>
      <c r="E163" s="18"/>
    </row>
    <row r="164" spans="1:5" ht="14.25" x14ac:dyDescent="0.15">
      <c r="A164" s="8" t="s">
        <v>231</v>
      </c>
      <c r="B164" s="8" t="s">
        <v>326</v>
      </c>
      <c r="C164" s="8" t="s">
        <v>465</v>
      </c>
      <c r="D164" s="13" t="s">
        <v>316</v>
      </c>
      <c r="E164" s="18"/>
    </row>
    <row r="165" spans="1:5" ht="14.25" x14ac:dyDescent="0.15">
      <c r="A165" s="8" t="s">
        <v>232</v>
      </c>
      <c r="B165" s="8" t="s">
        <v>326</v>
      </c>
      <c r="C165" s="8" t="s">
        <v>466</v>
      </c>
      <c r="D165" s="13" t="s">
        <v>316</v>
      </c>
      <c r="E165" s="18"/>
    </row>
    <row r="166" spans="1:5" ht="14.25" x14ac:dyDescent="0.15">
      <c r="A166" s="8" t="s">
        <v>1109</v>
      </c>
      <c r="B166" s="8" t="s">
        <v>326</v>
      </c>
      <c r="C166" s="8" t="s">
        <v>1108</v>
      </c>
      <c r="D166" s="14" t="s">
        <v>1097</v>
      </c>
      <c r="E166" s="18"/>
    </row>
    <row r="167" spans="1:5" ht="14.25" x14ac:dyDescent="0.15">
      <c r="A167" s="8" t="s">
        <v>233</v>
      </c>
      <c r="B167" s="8" t="s">
        <v>326</v>
      </c>
      <c r="C167" s="8" t="s">
        <v>467</v>
      </c>
      <c r="D167" s="13" t="s">
        <v>316</v>
      </c>
      <c r="E167" s="18"/>
    </row>
    <row r="168" spans="1:5" ht="14.25" x14ac:dyDescent="0.15">
      <c r="A168" s="8" t="s">
        <v>234</v>
      </c>
      <c r="B168" s="8" t="s">
        <v>326</v>
      </c>
      <c r="C168" s="8" t="s">
        <v>468</v>
      </c>
      <c r="D168" s="13" t="s">
        <v>316</v>
      </c>
      <c r="E168" s="18"/>
    </row>
    <row r="169" spans="1:5" ht="14.25" x14ac:dyDescent="0.15">
      <c r="A169" s="8" t="s">
        <v>235</v>
      </c>
      <c r="B169" s="8" t="s">
        <v>326</v>
      </c>
      <c r="C169" s="8" t="s">
        <v>469</v>
      </c>
      <c r="D169" s="13" t="s">
        <v>316</v>
      </c>
      <c r="E169" s="18"/>
    </row>
    <row r="170" spans="1:5" ht="14.25" x14ac:dyDescent="0.15">
      <c r="A170" s="8" t="s">
        <v>236</v>
      </c>
      <c r="B170" s="8" t="s">
        <v>326</v>
      </c>
      <c r="C170" s="8" t="s">
        <v>470</v>
      </c>
      <c r="D170" s="13" t="s">
        <v>316</v>
      </c>
      <c r="E170" s="18"/>
    </row>
    <row r="171" spans="1:5" ht="14.25" x14ac:dyDescent="0.15">
      <c r="A171" s="8" t="s">
        <v>1106</v>
      </c>
      <c r="B171" s="8" t="s">
        <v>326</v>
      </c>
      <c r="C171" s="8" t="s">
        <v>1107</v>
      </c>
      <c r="D171" s="14" t="s">
        <v>1097</v>
      </c>
      <c r="E171" s="18"/>
    </row>
    <row r="172" spans="1:5" ht="14.25" x14ac:dyDescent="0.15">
      <c r="A172" s="8" t="s">
        <v>237</v>
      </c>
      <c r="B172" s="8" t="s">
        <v>326</v>
      </c>
      <c r="C172" s="8" t="s">
        <v>471</v>
      </c>
      <c r="D172" s="13" t="s">
        <v>316</v>
      </c>
      <c r="E172" s="18"/>
    </row>
    <row r="173" spans="1:5" ht="14.25" x14ac:dyDescent="0.15">
      <c r="A173" s="8" t="s">
        <v>238</v>
      </c>
      <c r="B173" s="8" t="s">
        <v>326</v>
      </c>
      <c r="C173" s="8" t="s">
        <v>472</v>
      </c>
      <c r="D173" s="13" t="s">
        <v>316</v>
      </c>
      <c r="E173" s="18"/>
    </row>
    <row r="174" spans="1:5" ht="14.25" x14ac:dyDescent="0.15">
      <c r="A174" s="8" t="s">
        <v>239</v>
      </c>
      <c r="B174" s="8" t="s">
        <v>326</v>
      </c>
      <c r="C174" s="8" t="s">
        <v>473</v>
      </c>
      <c r="D174" s="13" t="s">
        <v>316</v>
      </c>
      <c r="E174" s="18"/>
    </row>
    <row r="175" spans="1:5" ht="14.25" x14ac:dyDescent="0.15">
      <c r="A175" s="5" t="s">
        <v>240</v>
      </c>
      <c r="B175" s="5" t="s">
        <v>326</v>
      </c>
      <c r="C175" s="5" t="s">
        <v>474</v>
      </c>
      <c r="D175" s="14">
        <v>1</v>
      </c>
      <c r="E175" s="18" t="str">
        <f>IF(ISBLANK(匿名・法人・教育!C217),"",匿名・法人・教育!C217)</f>
        <v/>
      </c>
    </row>
    <row r="176" spans="1:5" ht="14.25" x14ac:dyDescent="0.15">
      <c r="A176" s="5" t="s">
        <v>241</v>
      </c>
      <c r="B176" s="5" t="s">
        <v>326</v>
      </c>
      <c r="C176" s="5" t="s">
        <v>475</v>
      </c>
      <c r="D176" s="14">
        <v>1</v>
      </c>
      <c r="E176" s="18" t="str">
        <f>IF(ISBLANK(匿名・法人・教育!C220),"",匿名・法人・教育!C220)</f>
        <v/>
      </c>
    </row>
    <row r="177" spans="1:7" ht="14.25" x14ac:dyDescent="0.15">
      <c r="A177" s="6" t="s">
        <v>242</v>
      </c>
      <c r="B177" s="6" t="s">
        <v>326</v>
      </c>
      <c r="C177" s="6" t="s">
        <v>476</v>
      </c>
      <c r="D177" s="14">
        <v>1</v>
      </c>
      <c r="E177" s="20" t="str">
        <f>IF(F177,"CD-R",IF(G177,"DVD-R",""))</f>
        <v/>
      </c>
      <c r="F177" t="b">
        <v>0</v>
      </c>
      <c r="G177" t="b">
        <v>0</v>
      </c>
    </row>
    <row r="178" spans="1:7" ht="14.25" x14ac:dyDescent="0.15">
      <c r="A178" s="6" t="s">
        <v>243</v>
      </c>
      <c r="B178" s="6" t="s">
        <v>326</v>
      </c>
      <c r="C178" s="6" t="s">
        <v>477</v>
      </c>
      <c r="D178" s="14">
        <v>1</v>
      </c>
      <c r="E178" s="20" t="str">
        <f>IF(F178,"手交",IF(G178,"郵送",""))</f>
        <v/>
      </c>
      <c r="F178" t="b">
        <v>0</v>
      </c>
      <c r="G178" t="b">
        <v>0</v>
      </c>
    </row>
    <row r="179" spans="1:7" ht="14.25" x14ac:dyDescent="0.15">
      <c r="A179" s="6" t="s">
        <v>244</v>
      </c>
      <c r="B179" s="6" t="s">
        <v>326</v>
      </c>
      <c r="C179" s="6" t="s">
        <v>478</v>
      </c>
      <c r="D179" s="14">
        <v>1</v>
      </c>
      <c r="E179" s="20" t="str">
        <f>IF(F179,"ある",IF(G179,"ない",""))</f>
        <v/>
      </c>
      <c r="F179" t="b">
        <v>0</v>
      </c>
      <c r="G179" t="b">
        <v>0</v>
      </c>
    </row>
    <row r="180" spans="1:7" ht="14.25" x14ac:dyDescent="0.15">
      <c r="A180" s="6" t="s">
        <v>245</v>
      </c>
      <c r="B180" s="6" t="s">
        <v>326</v>
      </c>
      <c r="C180" s="6" t="s">
        <v>479</v>
      </c>
      <c r="D180" s="14">
        <v>1</v>
      </c>
      <c r="E180" s="20" t="str">
        <f>IF(F180,"ある",IF(G180,"ない",""))</f>
        <v/>
      </c>
      <c r="F180" t="b">
        <v>0</v>
      </c>
      <c r="G180" t="b">
        <v>0</v>
      </c>
    </row>
    <row r="181" spans="1:7" ht="14.25" x14ac:dyDescent="0.15">
      <c r="A181" s="5" t="s">
        <v>246</v>
      </c>
      <c r="B181" s="5" t="s">
        <v>326</v>
      </c>
      <c r="C181" s="5" t="s">
        <v>480</v>
      </c>
      <c r="D181" s="14">
        <v>1</v>
      </c>
      <c r="E181" s="18" t="str">
        <f>IF(ISBLANK(匿名・法人・教育!E245),"",匿名・法人・教育!E245)</f>
        <v/>
      </c>
    </row>
    <row r="182" spans="1:7" ht="14.25" x14ac:dyDescent="0.15">
      <c r="A182" s="6" t="s">
        <v>247</v>
      </c>
      <c r="B182" s="6" t="s">
        <v>326</v>
      </c>
      <c r="C182" s="6" t="s">
        <v>481</v>
      </c>
      <c r="D182" s="14" t="s">
        <v>1095</v>
      </c>
      <c r="E182" s="20"/>
      <c r="F182" t="b">
        <v>0</v>
      </c>
      <c r="G182" t="b">
        <v>0</v>
      </c>
    </row>
    <row r="183" spans="1:7" ht="14.25" x14ac:dyDescent="0.15">
      <c r="A183" s="5" t="s">
        <v>248</v>
      </c>
      <c r="B183" s="5" t="s">
        <v>326</v>
      </c>
      <c r="C183" s="5" t="s">
        <v>482</v>
      </c>
      <c r="D183" s="14">
        <v>1</v>
      </c>
      <c r="E183" s="20" t="str">
        <f>IF(F183,"1","0")</f>
        <v>0</v>
      </c>
      <c r="F183" t="b">
        <v>0</v>
      </c>
    </row>
    <row r="184" spans="1:7" ht="14.25" x14ac:dyDescent="0.15">
      <c r="A184" s="5" t="s">
        <v>249</v>
      </c>
      <c r="B184" s="5" t="s">
        <v>326</v>
      </c>
      <c r="C184" s="5" t="s">
        <v>483</v>
      </c>
      <c r="D184" s="14">
        <v>1</v>
      </c>
      <c r="E184" s="20" t="str">
        <f>IF(F184,"1","0")</f>
        <v>0</v>
      </c>
      <c r="F184" t="b">
        <v>0</v>
      </c>
    </row>
    <row r="185" spans="1:7" ht="14.25" x14ac:dyDescent="0.15">
      <c r="A185" s="5" t="s">
        <v>250</v>
      </c>
      <c r="B185" s="5" t="s">
        <v>326</v>
      </c>
      <c r="C185" s="5" t="s">
        <v>484</v>
      </c>
      <c r="D185" s="14">
        <v>1</v>
      </c>
      <c r="E185" s="20" t="str">
        <f>IF(F185,"1","0")</f>
        <v>0</v>
      </c>
      <c r="F185" t="b">
        <v>0</v>
      </c>
    </row>
    <row r="186" spans="1:7" ht="14.25" x14ac:dyDescent="0.15">
      <c r="A186" s="5" t="s">
        <v>251</v>
      </c>
      <c r="B186" s="5" t="s">
        <v>326</v>
      </c>
      <c r="C186" s="5" t="s">
        <v>485</v>
      </c>
      <c r="D186" s="14">
        <v>1</v>
      </c>
      <c r="E186" s="20" t="str">
        <f>IF(F186,"1","0")</f>
        <v>0</v>
      </c>
      <c r="F186" t="b">
        <v>0</v>
      </c>
    </row>
    <row r="187" spans="1:7" ht="14.25" x14ac:dyDescent="0.15">
      <c r="A187" s="5" t="s">
        <v>252</v>
      </c>
      <c r="B187" s="5" t="s">
        <v>326</v>
      </c>
      <c r="C187" s="5" t="s">
        <v>486</v>
      </c>
      <c r="D187" s="14">
        <v>1</v>
      </c>
      <c r="E187" s="18" t="str">
        <f>IF(ISBLANK(匿名・法人・教育!C279),"",匿名・法人・教育!C279)</f>
        <v/>
      </c>
    </row>
    <row r="188" spans="1:7" ht="14.25" x14ac:dyDescent="0.15">
      <c r="A188" s="5" t="s">
        <v>253</v>
      </c>
      <c r="B188" s="5" t="s">
        <v>326</v>
      </c>
      <c r="C188" s="5" t="s">
        <v>487</v>
      </c>
      <c r="D188" s="13" t="s">
        <v>316</v>
      </c>
      <c r="E188" s="18"/>
    </row>
    <row r="189" spans="1:7" ht="14.25" x14ac:dyDescent="0.15">
      <c r="A189" s="5" t="s">
        <v>254</v>
      </c>
      <c r="B189" s="5" t="s">
        <v>326</v>
      </c>
      <c r="C189" s="5" t="s">
        <v>488</v>
      </c>
      <c r="D189" s="13" t="s">
        <v>316</v>
      </c>
      <c r="E189" s="18"/>
    </row>
    <row r="190" spans="1:7" ht="14.25" x14ac:dyDescent="0.15">
      <c r="A190" s="5" t="s">
        <v>255</v>
      </c>
      <c r="B190" s="5" t="s">
        <v>326</v>
      </c>
      <c r="C190" s="5" t="s">
        <v>489</v>
      </c>
      <c r="D190" s="13" t="s">
        <v>316</v>
      </c>
      <c r="E190" s="18"/>
    </row>
    <row r="191" spans="1:7" ht="14.25" x14ac:dyDescent="0.15">
      <c r="A191" s="5" t="s">
        <v>256</v>
      </c>
      <c r="B191" s="5" t="s">
        <v>326</v>
      </c>
      <c r="C191" s="5" t="s">
        <v>490</v>
      </c>
      <c r="D191" s="13" t="s">
        <v>316</v>
      </c>
      <c r="E191" s="18"/>
    </row>
    <row r="192" spans="1:7" ht="14.25" x14ac:dyDescent="0.15">
      <c r="A192" s="5" t="s">
        <v>257</v>
      </c>
      <c r="B192" s="5" t="s">
        <v>326</v>
      </c>
      <c r="C192" s="5" t="s">
        <v>491</v>
      </c>
      <c r="D192" s="13" t="s">
        <v>316</v>
      </c>
      <c r="E192" s="18"/>
    </row>
    <row r="193" spans="1:5" ht="14.25" x14ac:dyDescent="0.15">
      <c r="A193" s="6" t="s">
        <v>258</v>
      </c>
      <c r="B193" s="6" t="s">
        <v>326</v>
      </c>
      <c r="C193" s="6" t="s">
        <v>492</v>
      </c>
      <c r="D193" s="13" t="s">
        <v>316</v>
      </c>
      <c r="E193" s="18"/>
    </row>
    <row r="194" spans="1:5" ht="14.25" x14ac:dyDescent="0.15">
      <c r="A194" s="5" t="s">
        <v>259</v>
      </c>
      <c r="B194" s="5" t="s">
        <v>326</v>
      </c>
      <c r="C194" s="5" t="s">
        <v>493</v>
      </c>
      <c r="D194" s="13" t="s">
        <v>316</v>
      </c>
      <c r="E194" s="18"/>
    </row>
    <row r="195" spans="1:5" ht="14.25" x14ac:dyDescent="0.15">
      <c r="A195" s="5" t="s">
        <v>260</v>
      </c>
      <c r="B195" s="5" t="s">
        <v>326</v>
      </c>
      <c r="C195" s="5" t="s">
        <v>494</v>
      </c>
      <c r="D195" s="13" t="s">
        <v>316</v>
      </c>
      <c r="E195" s="18"/>
    </row>
    <row r="196" spans="1:5" ht="14.25" x14ac:dyDescent="0.15">
      <c r="A196" s="5" t="s">
        <v>261</v>
      </c>
      <c r="B196" s="5" t="s">
        <v>326</v>
      </c>
      <c r="C196" s="5" t="s">
        <v>495</v>
      </c>
      <c r="D196" s="13" t="s">
        <v>316</v>
      </c>
      <c r="E196" s="18"/>
    </row>
    <row r="197" spans="1:5" ht="14.25" x14ac:dyDescent="0.15">
      <c r="A197" s="5" t="s">
        <v>262</v>
      </c>
      <c r="B197" s="5" t="s">
        <v>326</v>
      </c>
      <c r="C197" s="5" t="s">
        <v>496</v>
      </c>
      <c r="D197" s="13" t="s">
        <v>316</v>
      </c>
      <c r="E197" s="18"/>
    </row>
    <row r="198" spans="1:5" ht="14.25" x14ac:dyDescent="0.15">
      <c r="A198" s="5" t="s">
        <v>263</v>
      </c>
      <c r="B198" s="5" t="s">
        <v>323</v>
      </c>
      <c r="C198" s="5" t="s">
        <v>497</v>
      </c>
      <c r="D198" s="13" t="s">
        <v>316</v>
      </c>
      <c r="E198" s="18"/>
    </row>
    <row r="199" spans="1:5" ht="14.25" x14ac:dyDescent="0.15">
      <c r="A199" s="5" t="s">
        <v>264</v>
      </c>
      <c r="B199" s="5" t="s">
        <v>326</v>
      </c>
      <c r="C199" s="5" t="s">
        <v>498</v>
      </c>
      <c r="D199" s="13" t="s">
        <v>316</v>
      </c>
      <c r="E199" s="18"/>
    </row>
    <row r="200" spans="1:5" ht="14.25" x14ac:dyDescent="0.15">
      <c r="A200" s="5" t="s">
        <v>265</v>
      </c>
      <c r="B200" s="5" t="s">
        <v>326</v>
      </c>
      <c r="C200" s="5" t="s">
        <v>499</v>
      </c>
      <c r="D200" s="13" t="s">
        <v>316</v>
      </c>
      <c r="E200" s="18"/>
    </row>
    <row r="201" spans="1:5" ht="14.25" x14ac:dyDescent="0.15">
      <c r="A201" s="8" t="s">
        <v>266</v>
      </c>
      <c r="B201" s="8" t="s">
        <v>326</v>
      </c>
      <c r="C201" s="8" t="s">
        <v>500</v>
      </c>
      <c r="D201" s="13" t="s">
        <v>316</v>
      </c>
      <c r="E201" s="18"/>
    </row>
    <row r="202" spans="1:5" ht="14.25" x14ac:dyDescent="0.15">
      <c r="A202" s="8" t="s">
        <v>267</v>
      </c>
      <c r="B202" s="8" t="s">
        <v>326</v>
      </c>
      <c r="C202" s="8" t="s">
        <v>501</v>
      </c>
      <c r="D202" s="13" t="s">
        <v>316</v>
      </c>
      <c r="E202" s="18"/>
    </row>
    <row r="203" spans="1:5" ht="14.25" x14ac:dyDescent="0.15">
      <c r="A203" s="9" t="s">
        <v>268</v>
      </c>
      <c r="B203" s="9" t="s">
        <v>502</v>
      </c>
      <c r="C203" s="9" t="s">
        <v>503</v>
      </c>
      <c r="D203" s="13" t="s">
        <v>316</v>
      </c>
      <c r="E203" s="18"/>
    </row>
    <row r="204" spans="1:5" ht="14.25" x14ac:dyDescent="0.15">
      <c r="A204" s="9" t="s">
        <v>269</v>
      </c>
      <c r="B204" s="9" t="s">
        <v>323</v>
      </c>
      <c r="C204" s="9" t="s">
        <v>504</v>
      </c>
      <c r="D204" s="13" t="s">
        <v>316</v>
      </c>
      <c r="E204" s="18"/>
    </row>
    <row r="205" spans="1:5" ht="14.25" x14ac:dyDescent="0.15">
      <c r="A205" s="11" t="s">
        <v>270</v>
      </c>
      <c r="B205" s="11" t="s">
        <v>502</v>
      </c>
      <c r="C205" s="11" t="s">
        <v>505</v>
      </c>
      <c r="D205" s="13" t="s">
        <v>316</v>
      </c>
      <c r="E205" s="18"/>
    </row>
    <row r="206" spans="1:5" ht="28.5" x14ac:dyDescent="0.15">
      <c r="A206" s="12" t="s">
        <v>271</v>
      </c>
      <c r="B206" s="12" t="s">
        <v>506</v>
      </c>
      <c r="C206" s="12" t="s">
        <v>506</v>
      </c>
      <c r="D206" s="13" t="s">
        <v>316</v>
      </c>
      <c r="E206" s="18"/>
    </row>
    <row r="207" spans="1:5" ht="14.25" x14ac:dyDescent="0.15">
      <c r="A207" s="11" t="s">
        <v>272</v>
      </c>
      <c r="B207" s="11" t="s">
        <v>502</v>
      </c>
      <c r="C207" s="11" t="s">
        <v>507</v>
      </c>
      <c r="D207" s="13" t="s">
        <v>316</v>
      </c>
      <c r="E207" s="18"/>
    </row>
    <row r="208" spans="1:5" ht="14.25" x14ac:dyDescent="0.15">
      <c r="A208" s="11" t="s">
        <v>273</v>
      </c>
      <c r="B208" s="11" t="s">
        <v>502</v>
      </c>
      <c r="C208" s="11" t="s">
        <v>508</v>
      </c>
      <c r="D208" s="13" t="s">
        <v>316</v>
      </c>
      <c r="E208" s="18"/>
    </row>
    <row r="209" spans="1:5" ht="14.25" x14ac:dyDescent="0.15">
      <c r="A209" s="9" t="s">
        <v>274</v>
      </c>
      <c r="B209" s="9" t="s">
        <v>502</v>
      </c>
      <c r="C209" s="9" t="s">
        <v>509</v>
      </c>
      <c r="D209" s="13" t="s">
        <v>316</v>
      </c>
      <c r="E209" s="18"/>
    </row>
    <row r="210" spans="1:5" ht="14.25" x14ac:dyDescent="0.15">
      <c r="A210" s="9" t="s">
        <v>275</v>
      </c>
      <c r="B210" s="9" t="s">
        <v>502</v>
      </c>
      <c r="C210" s="9" t="s">
        <v>510</v>
      </c>
      <c r="D210" s="13" t="s">
        <v>316</v>
      </c>
      <c r="E210" s="18"/>
    </row>
    <row r="211" spans="1:5" ht="14.25" x14ac:dyDescent="0.15">
      <c r="A211" s="8" t="s">
        <v>276</v>
      </c>
      <c r="B211" s="8" t="s">
        <v>502</v>
      </c>
      <c r="C211" s="8" t="s">
        <v>511</v>
      </c>
      <c r="D211" s="13" t="s">
        <v>316</v>
      </c>
      <c r="E211" s="18"/>
    </row>
    <row r="212" spans="1:5" ht="14.25" x14ac:dyDescent="0.15">
      <c r="A212" s="8" t="s">
        <v>277</v>
      </c>
      <c r="B212" s="8" t="s">
        <v>502</v>
      </c>
      <c r="C212" s="8" t="s">
        <v>512</v>
      </c>
      <c r="D212" s="13" t="s">
        <v>316</v>
      </c>
      <c r="E212" s="18"/>
    </row>
    <row r="213" spans="1:5" ht="14.25" x14ac:dyDescent="0.15">
      <c r="A213" s="8" t="s">
        <v>278</v>
      </c>
      <c r="B213" s="8" t="s">
        <v>502</v>
      </c>
      <c r="C213" s="8" t="s">
        <v>513</v>
      </c>
      <c r="D213" s="13" t="s">
        <v>316</v>
      </c>
      <c r="E213" s="18"/>
    </row>
    <row r="214" spans="1:5" ht="14.25" x14ac:dyDescent="0.15">
      <c r="A214" s="8" t="s">
        <v>279</v>
      </c>
      <c r="B214" s="8" t="s">
        <v>502</v>
      </c>
      <c r="C214" s="8" t="s">
        <v>514</v>
      </c>
      <c r="D214" s="13" t="s">
        <v>316</v>
      </c>
      <c r="E214" s="18"/>
    </row>
    <row r="215" spans="1:5" ht="14.25" x14ac:dyDescent="0.15">
      <c r="A215" s="8" t="s">
        <v>280</v>
      </c>
      <c r="B215" s="8" t="s">
        <v>502</v>
      </c>
      <c r="C215" s="8" t="s">
        <v>515</v>
      </c>
      <c r="D215" s="13" t="s">
        <v>316</v>
      </c>
      <c r="E215" s="18"/>
    </row>
    <row r="216" spans="1:5" ht="14.25" x14ac:dyDescent="0.15">
      <c r="A216" s="8" t="s">
        <v>281</v>
      </c>
      <c r="B216" s="8" t="s">
        <v>502</v>
      </c>
      <c r="C216" s="8" t="s">
        <v>516</v>
      </c>
      <c r="D216" s="13" t="s">
        <v>316</v>
      </c>
      <c r="E216" s="18"/>
    </row>
    <row r="217" spans="1:5" ht="14.25" x14ac:dyDescent="0.15">
      <c r="A217" s="8" t="s">
        <v>282</v>
      </c>
      <c r="B217" s="8" t="s">
        <v>502</v>
      </c>
      <c r="C217" s="8" t="s">
        <v>517</v>
      </c>
      <c r="D217" s="13" t="s">
        <v>316</v>
      </c>
      <c r="E217" s="18"/>
    </row>
    <row r="218" spans="1:5" ht="14.25" x14ac:dyDescent="0.15">
      <c r="A218" s="8" t="s">
        <v>283</v>
      </c>
      <c r="B218" s="8" t="s">
        <v>502</v>
      </c>
      <c r="C218" s="8" t="s">
        <v>518</v>
      </c>
      <c r="D218" s="13" t="s">
        <v>316</v>
      </c>
      <c r="E218" s="18"/>
    </row>
    <row r="219" spans="1:5" ht="14.25" x14ac:dyDescent="0.15">
      <c r="A219" s="7" t="s">
        <v>284</v>
      </c>
      <c r="B219" s="7" t="s">
        <v>326</v>
      </c>
      <c r="C219" s="7" t="s">
        <v>519</v>
      </c>
      <c r="D219" s="13" t="s">
        <v>316</v>
      </c>
      <c r="E219" s="18"/>
    </row>
    <row r="220" spans="1:5" ht="14.25" x14ac:dyDescent="0.15">
      <c r="A220" s="7" t="s">
        <v>285</v>
      </c>
      <c r="B220" s="7" t="s">
        <v>326</v>
      </c>
      <c r="C220" s="7" t="s">
        <v>520</v>
      </c>
      <c r="D220" s="13" t="s">
        <v>316</v>
      </c>
      <c r="E220" s="18"/>
    </row>
    <row r="221" spans="1:5" ht="14.25" x14ac:dyDescent="0.15">
      <c r="A221" s="7" t="s">
        <v>286</v>
      </c>
      <c r="B221" s="7" t="s">
        <v>326</v>
      </c>
      <c r="C221" s="7" t="s">
        <v>521</v>
      </c>
      <c r="D221" s="13" t="s">
        <v>316</v>
      </c>
      <c r="E221" s="18"/>
    </row>
    <row r="222" spans="1:5" ht="14.25" x14ac:dyDescent="0.15">
      <c r="A222" s="7" t="s">
        <v>287</v>
      </c>
      <c r="B222" s="7" t="s">
        <v>326</v>
      </c>
      <c r="C222" s="7" t="s">
        <v>522</v>
      </c>
      <c r="D222" s="13" t="s">
        <v>316</v>
      </c>
      <c r="E222" s="18"/>
    </row>
    <row r="223" spans="1:5" ht="14.25" x14ac:dyDescent="0.15">
      <c r="A223" s="7" t="s">
        <v>288</v>
      </c>
      <c r="B223" s="7" t="s">
        <v>326</v>
      </c>
      <c r="C223" s="7" t="s">
        <v>523</v>
      </c>
      <c r="D223" s="13" t="s">
        <v>316</v>
      </c>
      <c r="E223" s="18"/>
    </row>
    <row r="224" spans="1:5" ht="14.25" x14ac:dyDescent="0.15">
      <c r="A224" s="7" t="s">
        <v>289</v>
      </c>
      <c r="B224" s="7" t="s">
        <v>326</v>
      </c>
      <c r="C224" s="7" t="s">
        <v>524</v>
      </c>
      <c r="D224" s="13" t="s">
        <v>316</v>
      </c>
      <c r="E224" s="18"/>
    </row>
    <row r="225" spans="1:5" ht="14.25" x14ac:dyDescent="0.15">
      <c r="A225" s="7" t="s">
        <v>290</v>
      </c>
      <c r="B225" s="7" t="s">
        <v>326</v>
      </c>
      <c r="C225" s="7" t="s">
        <v>525</v>
      </c>
      <c r="D225" s="13" t="s">
        <v>316</v>
      </c>
      <c r="E225" s="18"/>
    </row>
    <row r="226" spans="1:5" ht="14.25" x14ac:dyDescent="0.15">
      <c r="A226" s="11" t="s">
        <v>291</v>
      </c>
      <c r="B226" s="11" t="s">
        <v>326</v>
      </c>
      <c r="C226" s="11" t="s">
        <v>526</v>
      </c>
      <c r="D226" s="13" t="s">
        <v>316</v>
      </c>
      <c r="E226" s="18"/>
    </row>
    <row r="227" spans="1:5" ht="14.25" x14ac:dyDescent="0.15">
      <c r="A227" s="11" t="s">
        <v>292</v>
      </c>
      <c r="B227" s="11" t="s">
        <v>326</v>
      </c>
      <c r="C227" s="11" t="s">
        <v>527</v>
      </c>
      <c r="D227" s="13" t="s">
        <v>316</v>
      </c>
      <c r="E227" s="18"/>
    </row>
    <row r="228" spans="1:5" ht="14.25" x14ac:dyDescent="0.15">
      <c r="A228" s="11" t="s">
        <v>293</v>
      </c>
      <c r="B228" s="11" t="s">
        <v>326</v>
      </c>
      <c r="C228" s="11" t="s">
        <v>528</v>
      </c>
      <c r="D228" s="13" t="s">
        <v>316</v>
      </c>
      <c r="E228" s="18"/>
    </row>
    <row r="229" spans="1:5" ht="14.25" x14ac:dyDescent="0.15">
      <c r="A229" s="7" t="s">
        <v>294</v>
      </c>
      <c r="B229" s="7" t="s">
        <v>326</v>
      </c>
      <c r="C229" s="7" t="s">
        <v>529</v>
      </c>
      <c r="D229" s="13" t="s">
        <v>316</v>
      </c>
      <c r="E229" s="18"/>
    </row>
    <row r="230" spans="1:5" ht="14.25" x14ac:dyDescent="0.15">
      <c r="A230" s="8" t="s">
        <v>295</v>
      </c>
      <c r="B230" s="8" t="s">
        <v>326</v>
      </c>
      <c r="C230" s="8" t="s">
        <v>530</v>
      </c>
      <c r="D230" s="13" t="s">
        <v>316</v>
      </c>
      <c r="E230" s="18"/>
    </row>
    <row r="231" spans="1:5" ht="14.25" x14ac:dyDescent="0.15">
      <c r="A231" s="8" t="s">
        <v>296</v>
      </c>
      <c r="B231" s="8" t="s">
        <v>326</v>
      </c>
      <c r="C231" s="8" t="s">
        <v>531</v>
      </c>
      <c r="D231" s="13" t="s">
        <v>316</v>
      </c>
      <c r="E231" s="18"/>
    </row>
    <row r="232" spans="1:5" ht="14.25" x14ac:dyDescent="0.15">
      <c r="A232" s="9" t="s">
        <v>297</v>
      </c>
      <c r="B232" s="9" t="s">
        <v>326</v>
      </c>
      <c r="C232" s="9" t="s">
        <v>532</v>
      </c>
      <c r="D232" s="13" t="s">
        <v>316</v>
      </c>
      <c r="E232" s="18"/>
    </row>
    <row r="233" spans="1:5" ht="14.25" x14ac:dyDescent="0.15">
      <c r="A233" s="9" t="s">
        <v>298</v>
      </c>
      <c r="B233" s="9" t="s">
        <v>326</v>
      </c>
      <c r="C233" s="9" t="s">
        <v>533</v>
      </c>
      <c r="D233" s="13" t="s">
        <v>316</v>
      </c>
      <c r="E233" s="18"/>
    </row>
    <row r="234" spans="1:5" ht="14.25" x14ac:dyDescent="0.15">
      <c r="A234" s="9" t="s">
        <v>299</v>
      </c>
      <c r="B234" s="9" t="s">
        <v>326</v>
      </c>
      <c r="C234" s="9" t="s">
        <v>534</v>
      </c>
      <c r="D234" s="13" t="s">
        <v>316</v>
      </c>
      <c r="E234" s="18"/>
    </row>
    <row r="235" spans="1:5" ht="14.25" x14ac:dyDescent="0.15">
      <c r="A235" s="9" t="s">
        <v>300</v>
      </c>
      <c r="B235" s="9" t="s">
        <v>326</v>
      </c>
      <c r="C235" s="9" t="s">
        <v>535</v>
      </c>
      <c r="D235" s="13" t="s">
        <v>316</v>
      </c>
      <c r="E235" s="18"/>
    </row>
    <row r="236" spans="1:5" ht="14.25" x14ac:dyDescent="0.15">
      <c r="A236" s="9" t="s">
        <v>301</v>
      </c>
      <c r="B236" s="9" t="s">
        <v>326</v>
      </c>
      <c r="C236" s="9" t="s">
        <v>536</v>
      </c>
      <c r="D236" s="13" t="s">
        <v>316</v>
      </c>
      <c r="E236" s="18"/>
    </row>
    <row r="237" spans="1:5" ht="14.25" x14ac:dyDescent="0.15">
      <c r="A237" s="9" t="s">
        <v>302</v>
      </c>
      <c r="B237" s="9" t="s">
        <v>326</v>
      </c>
      <c r="C237" s="9" t="s">
        <v>537</v>
      </c>
      <c r="D237" s="13" t="s">
        <v>316</v>
      </c>
      <c r="E237" s="18"/>
    </row>
    <row r="238" spans="1:5" ht="14.25" x14ac:dyDescent="0.15">
      <c r="A238" s="9" t="s">
        <v>303</v>
      </c>
      <c r="B238" s="9" t="s">
        <v>326</v>
      </c>
      <c r="C238" s="9" t="s">
        <v>538</v>
      </c>
      <c r="D238" s="13" t="s">
        <v>316</v>
      </c>
      <c r="E238" s="18"/>
    </row>
    <row r="239" spans="1:5" ht="14.25" x14ac:dyDescent="0.15">
      <c r="A239" s="9" t="s">
        <v>304</v>
      </c>
      <c r="B239" s="9" t="s">
        <v>326</v>
      </c>
      <c r="C239" s="9" t="s">
        <v>539</v>
      </c>
      <c r="D239" s="13" t="s">
        <v>316</v>
      </c>
      <c r="E239" s="18"/>
    </row>
    <row r="240" spans="1:5" ht="14.25" x14ac:dyDescent="0.15">
      <c r="A240" s="9" t="s">
        <v>305</v>
      </c>
      <c r="B240" s="9" t="s">
        <v>326</v>
      </c>
      <c r="C240" s="9" t="s">
        <v>540</v>
      </c>
      <c r="D240" s="13" t="s">
        <v>316</v>
      </c>
      <c r="E240" s="18"/>
    </row>
    <row r="241" spans="1:5" ht="14.25" x14ac:dyDescent="0.15">
      <c r="A241" s="9" t="s">
        <v>306</v>
      </c>
      <c r="B241" s="9" t="s">
        <v>326</v>
      </c>
      <c r="C241" s="9" t="s">
        <v>541</v>
      </c>
      <c r="D241" s="13" t="s">
        <v>316</v>
      </c>
      <c r="E241" s="18"/>
    </row>
    <row r="242" spans="1:5" ht="14.25" x14ac:dyDescent="0.15">
      <c r="A242" s="7" t="s">
        <v>307</v>
      </c>
      <c r="B242" s="7" t="s">
        <v>326</v>
      </c>
      <c r="C242" s="7" t="s">
        <v>542</v>
      </c>
      <c r="D242" s="13" t="s">
        <v>316</v>
      </c>
      <c r="E242" s="18"/>
    </row>
    <row r="243" spans="1:5" ht="14.25" x14ac:dyDescent="0.15">
      <c r="A243" s="9" t="s">
        <v>298</v>
      </c>
      <c r="B243" s="9" t="s">
        <v>326</v>
      </c>
      <c r="C243" s="9" t="s">
        <v>533</v>
      </c>
      <c r="D243" s="13" t="s">
        <v>316</v>
      </c>
      <c r="E243" s="18"/>
    </row>
    <row r="244" spans="1:5" ht="14.25" x14ac:dyDescent="0.15">
      <c r="A244" s="7" t="s">
        <v>308</v>
      </c>
      <c r="B244" s="7" t="s">
        <v>326</v>
      </c>
      <c r="C244" s="7" t="s">
        <v>543</v>
      </c>
      <c r="D244" s="13" t="s">
        <v>316</v>
      </c>
      <c r="E244" s="18"/>
    </row>
    <row r="245" spans="1:5" ht="14.25" x14ac:dyDescent="0.15">
      <c r="A245" s="9" t="s">
        <v>300</v>
      </c>
      <c r="B245" s="9" t="s">
        <v>326</v>
      </c>
      <c r="C245" s="9" t="s">
        <v>535</v>
      </c>
      <c r="D245" s="13" t="s">
        <v>316</v>
      </c>
      <c r="E245" s="18"/>
    </row>
    <row r="246" spans="1:5" ht="14.25" x14ac:dyDescent="0.15">
      <c r="A246" s="8" t="s">
        <v>309</v>
      </c>
      <c r="B246" s="8" t="s">
        <v>326</v>
      </c>
      <c r="C246" s="8" t="s">
        <v>544</v>
      </c>
      <c r="D246" s="13" t="s">
        <v>316</v>
      </c>
      <c r="E246" s="18"/>
    </row>
    <row r="247" spans="1:5" ht="14.25" x14ac:dyDescent="0.15">
      <c r="A247" s="8" t="s">
        <v>310</v>
      </c>
      <c r="B247" s="8" t="s">
        <v>326</v>
      </c>
      <c r="C247" s="8" t="s">
        <v>545</v>
      </c>
      <c r="D247" s="13" t="s">
        <v>316</v>
      </c>
      <c r="E247" s="18"/>
    </row>
    <row r="248" spans="1:5" ht="14.25" x14ac:dyDescent="0.15">
      <c r="A248" s="8" t="s">
        <v>311</v>
      </c>
      <c r="B248" s="8" t="s">
        <v>326</v>
      </c>
      <c r="C248" s="8" t="s">
        <v>546</v>
      </c>
      <c r="D248" s="13" t="s">
        <v>316</v>
      </c>
      <c r="E248" s="18"/>
    </row>
    <row r="249" spans="1:5" ht="14.25" x14ac:dyDescent="0.15">
      <c r="A249" s="8" t="s">
        <v>312</v>
      </c>
      <c r="B249" s="8" t="s">
        <v>326</v>
      </c>
      <c r="C249" s="8" t="s">
        <v>547</v>
      </c>
      <c r="D249" s="13" t="s">
        <v>316</v>
      </c>
      <c r="E249" s="18"/>
    </row>
    <row r="250" spans="1:5" ht="14.25" x14ac:dyDescent="0.15">
      <c r="A250" s="8" t="s">
        <v>313</v>
      </c>
      <c r="B250" s="8" t="s">
        <v>326</v>
      </c>
      <c r="C250" s="8" t="s">
        <v>548</v>
      </c>
      <c r="D250" s="13" t="s">
        <v>316</v>
      </c>
      <c r="E250" s="18"/>
    </row>
    <row r="251" spans="1:5" ht="14.25" x14ac:dyDescent="0.15">
      <c r="A251" s="8" t="s">
        <v>314</v>
      </c>
      <c r="B251" s="8" t="s">
        <v>326</v>
      </c>
      <c r="C251" s="8" t="s">
        <v>549</v>
      </c>
      <c r="D251" s="13" t="s">
        <v>316</v>
      </c>
      <c r="E251"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匿名・法人・教育</vt:lpstr>
      <vt:lpstr>記入例</vt:lpstr>
      <vt:lpstr>職業リスト</vt:lpstr>
      <vt:lpstr>記入例!Print_Area</vt:lpstr>
      <vt:lpstr>匿名・法人・教育!Print_Area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2019-04-23T08:57:27Z</dcterms:created>
  <dcterms:modified xsi:type="dcterms:W3CDTF">2023-06-13T01:37:47Z</dcterms:modified>
</cp:coreProperties>
</file>