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53222"/>
  <bookViews>
    <workbookView xWindow="0" yWindow="0" windowWidth="24000" windowHeight="14250"/>
  </bookViews>
  <sheets>
    <sheet name="匿名・個人・教育" sheetId="1" r:id="rId1"/>
    <sheet name="記入例" sheetId="10" r:id="rId2"/>
    <sheet name="職業リスト" sheetId="9" state="hidden" r:id="rId3"/>
    <sheet name="DataSheet" sheetId="7" state="veryHidden" r:id="rId4"/>
  </sheets>
  <externalReferences>
    <externalReference r:id="rId5"/>
    <externalReference r:id="rId6"/>
  </externalReferences>
  <definedNames>
    <definedName name="_xlnm._FilterDatabase" localSheetId="3" hidden="1">DataSheet!$A$9:$E$251</definedName>
    <definedName name="_xlnm.Print_Area" localSheetId="1">記入例!$A$1:$AI$331</definedName>
    <definedName name="_xlnm.Print_Area" localSheetId="0">匿名・個人・教育!$A$1:$AI$331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4" i="7" l="1"/>
  <c r="E121" i="7"/>
  <c r="F147" i="7" l="1"/>
  <c r="E148" i="7" s="1"/>
  <c r="E146" i="7"/>
  <c r="F142" i="7"/>
  <c r="E142" i="7" s="1"/>
  <c r="E141" i="7"/>
  <c r="F137" i="7"/>
  <c r="E138" i="7" s="1"/>
  <c r="E136" i="7"/>
  <c r="F132" i="7"/>
  <c r="E133" i="7" s="1"/>
  <c r="E131" i="7"/>
  <c r="F127" i="7"/>
  <c r="E128" i="7" s="1"/>
  <c r="E126" i="7"/>
  <c r="F37" i="7"/>
  <c r="E37" i="7" s="1"/>
  <c r="E36" i="7"/>
  <c r="F14" i="7"/>
  <c r="E15" i="7" s="1"/>
  <c r="E147" i="7" l="1"/>
  <c r="E143" i="7"/>
  <c r="E38" i="7"/>
  <c r="E137" i="7"/>
  <c r="E127" i="7"/>
  <c r="E132" i="7"/>
  <c r="E14" i="7"/>
  <c r="E13" i="7" l="1"/>
  <c r="E82" i="7" l="1"/>
  <c r="E186" i="7" l="1"/>
  <c r="E185" i="7"/>
  <c r="E184" i="7"/>
  <c r="E183" i="7"/>
  <c r="E178" i="7"/>
  <c r="E180" i="7"/>
  <c r="E179" i="7"/>
  <c r="E177" i="7"/>
  <c r="E115" i="7"/>
  <c r="E110" i="7"/>
  <c r="E105" i="7"/>
  <c r="E100" i="7"/>
  <c r="E95" i="7"/>
  <c r="E119" i="7" l="1"/>
  <c r="E117" i="7"/>
  <c r="E114" i="7"/>
  <c r="E112" i="7"/>
  <c r="E109" i="7"/>
  <c r="E107" i="7"/>
  <c r="E104" i="7"/>
  <c r="E102" i="7"/>
  <c r="E99" i="7"/>
  <c r="E97" i="7"/>
  <c r="E41" i="7"/>
  <c r="E18" i="7"/>
  <c r="E187" i="7" l="1"/>
  <c r="E181" i="7"/>
  <c r="E175" i="7"/>
  <c r="E176" i="7"/>
  <c r="E125" i="7"/>
  <c r="E129" i="7"/>
  <c r="E130" i="7"/>
  <c r="E134" i="7"/>
  <c r="E135" i="7"/>
  <c r="E139" i="7"/>
  <c r="E140" i="7"/>
  <c r="E144" i="7"/>
  <c r="E145" i="7"/>
  <c r="E149" i="7"/>
  <c r="E123" i="7"/>
  <c r="E122" i="7"/>
  <c r="E96" i="7" l="1"/>
  <c r="E98" i="7"/>
  <c r="E101" i="7"/>
  <c r="E103" i="7"/>
  <c r="E106" i="7"/>
  <c r="E108" i="7"/>
  <c r="E111" i="7"/>
  <c r="E113" i="7"/>
  <c r="E116" i="7"/>
  <c r="E118" i="7"/>
  <c r="E83" i="7"/>
  <c r="E84" i="7"/>
  <c r="E86" i="7"/>
  <c r="E87" i="7"/>
  <c r="E88" i="7"/>
  <c r="E89" i="7"/>
  <c r="E90" i="7"/>
  <c r="E91" i="7"/>
  <c r="E92" i="7"/>
  <c r="E50" i="7"/>
  <c r="E52" i="7"/>
  <c r="E53" i="7"/>
  <c r="E54" i="7"/>
  <c r="E56" i="7"/>
  <c r="E57" i="7"/>
  <c r="E58" i="7"/>
  <c r="E60" i="7"/>
  <c r="E61" i="7"/>
  <c r="E62" i="7"/>
  <c r="E64" i="7"/>
  <c r="E65" i="7"/>
  <c r="E66" i="7"/>
  <c r="E68" i="7"/>
  <c r="E69" i="7"/>
  <c r="E70" i="7"/>
  <c r="E72" i="7"/>
  <c r="E73" i="7"/>
  <c r="E74" i="7"/>
  <c r="E76" i="7"/>
  <c r="E77" i="7"/>
  <c r="E78" i="7"/>
  <c r="E80" i="7"/>
  <c r="E81" i="7"/>
  <c r="E49" i="7" l="1"/>
  <c r="E48" i="7"/>
  <c r="E47" i="7"/>
  <c r="E46" i="7"/>
  <c r="E45" i="7"/>
  <c r="E44" i="7"/>
  <c r="E43" i="7"/>
  <c r="E42" i="7"/>
  <c r="E40" i="7"/>
  <c r="E39" i="7"/>
  <c r="E26" i="7"/>
  <c r="E25" i="7"/>
  <c r="E24" i="7"/>
  <c r="E23" i="7"/>
  <c r="E22" i="7"/>
  <c r="E21" i="7"/>
  <c r="E20" i="7"/>
  <c r="E19" i="7"/>
  <c r="E17" i="7"/>
  <c r="E16" i="7"/>
</calcChain>
</file>

<file path=xl/sharedStrings.xml><?xml version="1.0" encoding="utf-8"?>
<sst xmlns="http://schemas.openxmlformats.org/spreadsheetml/2006/main" count="1801" uniqueCount="1172">
  <si>
    <t>年</t>
    <rPh sb="0" eb="1">
      <t>ネン</t>
    </rPh>
    <phoneticPr fontId="1"/>
  </si>
  <si>
    <t>月</t>
    <rPh sb="0" eb="1">
      <t>ガツ</t>
    </rPh>
    <phoneticPr fontId="1"/>
  </si>
  <si>
    <t>日</t>
    <rPh sb="0" eb="1">
      <t>ニチ</t>
    </rPh>
    <phoneticPr fontId="1"/>
  </si>
  <si>
    <t>（最終変更日：</t>
    <phoneticPr fontId="1"/>
  </si>
  <si>
    <t>）</t>
    <phoneticPr fontId="1"/>
  </si>
  <si>
    <t>独立行政法人</t>
  </si>
  <si>
    <t>統計センター理事長　　殿</t>
  </si>
  <si>
    <t>（氏名ふりがな）</t>
    <rPh sb="1" eb="3">
      <t>シメイ</t>
    </rPh>
    <phoneticPr fontId="1"/>
  </si>
  <si>
    <t>（氏名）</t>
    <rPh sb="1" eb="2">
      <t>シ</t>
    </rPh>
    <rPh sb="2" eb="3">
      <t>メイ</t>
    </rPh>
    <phoneticPr fontId="1"/>
  </si>
  <si>
    <t>（生年月日）</t>
    <rPh sb="1" eb="3">
      <t>セイネン</t>
    </rPh>
    <rPh sb="3" eb="5">
      <t>ガッピ</t>
    </rPh>
    <phoneticPr fontId="1"/>
  </si>
  <si>
    <t>〒</t>
    <phoneticPr fontId="1"/>
  </si>
  <si>
    <t>℡</t>
    <phoneticPr fontId="1"/>
  </si>
  <si>
    <t>e-mail</t>
    <phoneticPr fontId="1"/>
  </si>
  <si>
    <t>（連絡先所在地）</t>
    <rPh sb="1" eb="4">
      <t>レンラクサキ</t>
    </rPh>
    <rPh sb="4" eb="7">
      <t>ショザイチ</t>
    </rPh>
    <phoneticPr fontId="1"/>
  </si>
  <si>
    <t>【代理人】</t>
    <rPh sb="1" eb="3">
      <t>ダイリ</t>
    </rPh>
    <rPh sb="3" eb="4">
      <t>ニン</t>
    </rPh>
    <phoneticPr fontId="1"/>
  </si>
  <si>
    <t>記</t>
    <phoneticPr fontId="1"/>
  </si>
  <si>
    <t>１　匿名データの名称及び年次等並びにファイル数</t>
  </si>
  <si>
    <t>名称</t>
    <rPh sb="0" eb="2">
      <t>メイショウ</t>
    </rPh>
    <phoneticPr fontId="1"/>
  </si>
  <si>
    <t>年次</t>
    <rPh sb="0" eb="2">
      <t>ネンジ</t>
    </rPh>
    <phoneticPr fontId="1"/>
  </si>
  <si>
    <t>ファイル数</t>
    <rPh sb="4" eb="5">
      <t>スウ</t>
    </rPh>
    <phoneticPr fontId="1"/>
  </si>
  <si>
    <t>２　匿名データの利用目的等</t>
  </si>
  <si>
    <t>（１）直接の利用目的の区分</t>
  </si>
  <si>
    <t>（２）その他の利用目的</t>
    <rPh sb="5" eb="6">
      <t>タ</t>
    </rPh>
    <phoneticPr fontId="1"/>
  </si>
  <si>
    <t>①</t>
    <phoneticPr fontId="1"/>
  </si>
  <si>
    <t>②</t>
    <phoneticPr fontId="1"/>
  </si>
  <si>
    <t>③</t>
    <phoneticPr fontId="1"/>
  </si>
  <si>
    <t>④</t>
    <phoneticPr fontId="1"/>
  </si>
  <si>
    <t>⑤</t>
    <phoneticPr fontId="1"/>
  </si>
  <si>
    <t>※　（１）及び（３）に記載した利用目的以外のすべての利用目的を記入する。</t>
    <phoneticPr fontId="1"/>
  </si>
  <si>
    <t>（３）成果の公表方法</t>
  </si>
  <si>
    <t>名称等</t>
    <rPh sb="0" eb="2">
      <t>メイショウ</t>
    </rPh>
    <rPh sb="2" eb="3">
      <t>トウ</t>
    </rPh>
    <phoneticPr fontId="1"/>
  </si>
  <si>
    <t>予定時期</t>
    <rPh sb="0" eb="2">
      <t>ヨテイ</t>
    </rPh>
    <rPh sb="2" eb="4">
      <t>ジキ</t>
    </rPh>
    <phoneticPr fontId="1"/>
  </si>
  <si>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</si>
  <si>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</si>
  <si>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</si>
  <si>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</si>
  <si>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</si>
  <si>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</si>
  <si>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３　匿名データの提供希望年月日</t>
    <rPh sb="8" eb="10">
      <t>テイキョウ</t>
    </rPh>
    <rPh sb="10" eb="12">
      <t>キボウ</t>
    </rPh>
    <rPh sb="12" eb="15">
      <t>ネンガッピ</t>
    </rPh>
    <phoneticPr fontId="1"/>
  </si>
  <si>
    <t>※１　該当するものをすべてチェックする。</t>
  </si>
  <si>
    <t>※２　利用場所、保管場所が２箇所以上の場合は、すべての場所で該当する場合にチェックする。</t>
  </si>
  <si>
    <t>（利用場所）</t>
    <rPh sb="1" eb="3">
      <t>リヨウ</t>
    </rPh>
    <rPh sb="3" eb="5">
      <t>バショ</t>
    </rPh>
    <phoneticPr fontId="1"/>
  </si>
  <si>
    <t>（保管場所）</t>
    <rPh sb="1" eb="3">
      <t>ホカン</t>
    </rPh>
    <rPh sb="3" eb="5">
      <t>バショ</t>
    </rPh>
    <phoneticPr fontId="1"/>
  </si>
  <si>
    <t>５　匿名データの利用期間</t>
  </si>
  <si>
    <t>氏名</t>
    <rPh sb="0" eb="2">
      <t>シメイ</t>
    </rPh>
    <phoneticPr fontId="1"/>
  </si>
  <si>
    <t>利用場所</t>
    <rPh sb="0" eb="2">
      <t>リヨウ</t>
    </rPh>
    <rPh sb="2" eb="4">
      <t>バショ</t>
    </rPh>
    <phoneticPr fontId="1"/>
  </si>
  <si>
    <t>７　現に提供を受け、又は今後提供を依頼する予定がある調査票情報及び他の匿名データ</t>
  </si>
  <si>
    <t>※　他府省等所管のものを含み、かつ、利用期間が本申出に係るものと重なるものについて記載すること</t>
  </si>
  <si>
    <t>（現に提供を受けている調査票情報及び他の匿名データ）</t>
  </si>
  <si>
    <t>（今後提供を依頼する予定の調査票情報及び他の匿名データ）</t>
    <phoneticPr fontId="1"/>
  </si>
  <si>
    <t>８　匿名データの提供の方法等</t>
  </si>
  <si>
    <t>（１）提供の方法（媒体）※　希望する提供媒体を選択する。</t>
  </si>
  <si>
    <t>ＣＤ－Ｒ</t>
    <phoneticPr fontId="1"/>
  </si>
  <si>
    <t>ＤＶＤ－Ｒ</t>
    <phoneticPr fontId="1"/>
  </si>
  <si>
    <t>（２）送付の希望の有無　※　希望する受取方法を選択する。</t>
  </si>
  <si>
    <t>直接の受取</t>
    <rPh sb="0" eb="2">
      <t>チョクセツ</t>
    </rPh>
    <rPh sb="3" eb="5">
      <t>ウケトリ</t>
    </rPh>
    <phoneticPr fontId="1"/>
  </si>
  <si>
    <t>郵送による送付</t>
    <rPh sb="0" eb="2">
      <t>ユウソウ</t>
    </rPh>
    <rPh sb="5" eb="7">
      <t>ソウフ</t>
    </rPh>
    <phoneticPr fontId="1"/>
  </si>
  <si>
    <t>９　過去の提供履歴</t>
  </si>
  <si>
    <t>（１）統計センターから過去に「委託による統計の作成等」又は「匿名データの提供」を
　　　受けたことがありますか。</t>
    <phoneticPr fontId="1"/>
  </si>
  <si>
    <t>ある</t>
    <phoneticPr fontId="1"/>
  </si>
  <si>
    <t>ない</t>
    <phoneticPr fontId="1"/>
  </si>
  <si>
    <t>ある場合は、府省等及び統計調査の名称を記入する。</t>
  </si>
  <si>
    <t>10　利用場所が日本国外の場合の確認事項</t>
  </si>
  <si>
    <t>※　以下の要件を満たす場合は、括弧内に掲げる事項を、「11　その他必要な事項」に記載すること
　　(必要な資料は添付すること)</t>
    <rPh sb="2" eb="4">
      <t>イカ</t>
    </rPh>
    <phoneticPr fontId="1"/>
  </si>
  <si>
    <t>（提供要件）※　下記のいずれかの要件を満たす場合はその項目を選択する。</t>
  </si>
  <si>
    <t>11　その他必要な事項</t>
  </si>
  <si>
    <t>※1　利用目的の公益性を裏付ける書類を記入し、その写しを添付すること</t>
  </si>
  <si>
    <t>※2　上記10の提供要件を選択した場合は、所定の事項を記載すること</t>
  </si>
  <si>
    <t>備考</t>
    <phoneticPr fontId="1"/>
  </si>
  <si>
    <t>様式第１－２号①（個人が申出を行う場合）</t>
    <phoneticPr fontId="1"/>
  </si>
  <si>
    <t>④ 授業科目の開講期間</t>
    <rPh sb="2" eb="4">
      <t>ジュギョウ</t>
    </rPh>
    <rPh sb="4" eb="6">
      <t>カモク</t>
    </rPh>
    <rPh sb="7" eb="9">
      <t>カイコウ</t>
    </rPh>
    <phoneticPr fontId="1"/>
  </si>
  <si>
    <t>まで</t>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</si>
  <si>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</si>
  <si>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t>過去に匿名データを利用したことがあり、匿名データを取り扱う者、匿名データの利用場所、利用する環境、保管場所及び管理方法が同一とみなせる場合であって、e-mail 等により統計センターが利用状況等のヒアリングを行うことができる。
【過去の利用について、その申出日及び研究の名称】</t>
    <rPh sb="85" eb="87">
      <t>トウケイ</t>
    </rPh>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</si>
  <si>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</si>
  <si>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更新日</t>
    <rPh sb="0" eb="3">
      <t>コウシンビ</t>
    </rPh>
    <phoneticPr fontId="1"/>
  </si>
  <si>
    <t>Version</t>
    <phoneticPr fontId="1"/>
  </si>
  <si>
    <t>Class</t>
    <phoneticPr fontId="1"/>
  </si>
  <si>
    <t>匿名</t>
    <rPh sb="0" eb="2">
      <t>トクメイ</t>
    </rPh>
    <phoneticPr fontId="1"/>
  </si>
  <si>
    <t>個人</t>
    <rPh sb="0" eb="2">
      <t>コジン</t>
    </rPh>
    <phoneticPr fontId="1"/>
  </si>
  <si>
    <t>frmG02_012</t>
    <phoneticPr fontId="1"/>
  </si>
  <si>
    <t>-</t>
    <phoneticPr fontId="1"/>
  </si>
  <si>
    <t>-</t>
    <phoneticPr fontId="1"/>
  </si>
  <si>
    <t>Target</t>
    <phoneticPr fontId="1"/>
  </si>
  <si>
    <t>isValid</t>
    <phoneticPr fontId="1"/>
  </si>
  <si>
    <t>Value</t>
    <phoneticPr fontId="1"/>
  </si>
  <si>
    <t>匿名/オーダーメードの別</t>
    <rPh sb="0" eb="2">
      <t>トクメイ</t>
    </rPh>
    <rPh sb="11" eb="12">
      <t>ベツ</t>
    </rPh>
    <phoneticPr fontId="1"/>
  </si>
  <si>
    <t>利用者情報管理番号</t>
    <phoneticPr fontId="1"/>
  </si>
  <si>
    <t>管理コード</t>
    <rPh sb="0" eb="2">
      <t>カンリ</t>
    </rPh>
    <phoneticPr fontId="1"/>
  </si>
  <si>
    <t>申出者所属</t>
    <phoneticPr fontId="1"/>
  </si>
  <si>
    <t>申出者職名</t>
    <phoneticPr fontId="1"/>
  </si>
  <si>
    <t>申出者氏名かな</t>
    <phoneticPr fontId="1"/>
  </si>
  <si>
    <t>申出者氏名</t>
    <phoneticPr fontId="1"/>
  </si>
  <si>
    <t>申出者生年月日</t>
    <phoneticPr fontId="1"/>
  </si>
  <si>
    <t>申出者自宅郵便番号</t>
    <rPh sb="0" eb="2">
      <t>モウシデ</t>
    </rPh>
    <rPh sb="2" eb="3">
      <t>シャ</t>
    </rPh>
    <rPh sb="3" eb="5">
      <t>ジタク</t>
    </rPh>
    <rPh sb="5" eb="9">
      <t>ユウビンバンゴウ</t>
    </rPh>
    <phoneticPr fontId="1"/>
  </si>
  <si>
    <t>申出者自宅住所</t>
    <rPh sb="0" eb="2">
      <t>モウシデ</t>
    </rPh>
    <rPh sb="2" eb="3">
      <t>シャ</t>
    </rPh>
    <rPh sb="3" eb="5">
      <t>ジタク</t>
    </rPh>
    <rPh sb="5" eb="7">
      <t>ジュウショ</t>
    </rPh>
    <phoneticPr fontId="1"/>
  </si>
  <si>
    <t>申出者自宅電話番号</t>
    <rPh sb="3" eb="5">
      <t>ジタク</t>
    </rPh>
    <rPh sb="5" eb="7">
      <t>デンワ</t>
    </rPh>
    <rPh sb="7" eb="9">
      <t>バンゴウ</t>
    </rPh>
    <phoneticPr fontId="1"/>
  </si>
  <si>
    <t>申出者自宅e-mail</t>
    <rPh sb="3" eb="5">
      <t>ジタク</t>
    </rPh>
    <phoneticPr fontId="1"/>
  </si>
  <si>
    <t>申出者連絡先郵便番号</t>
    <rPh sb="0" eb="2">
      <t>モウシデ</t>
    </rPh>
    <rPh sb="2" eb="3">
      <t>シャ</t>
    </rPh>
    <rPh sb="3" eb="6">
      <t>レンラクサキ</t>
    </rPh>
    <rPh sb="6" eb="10">
      <t>ユウビンバンゴウ</t>
    </rPh>
    <phoneticPr fontId="1"/>
  </si>
  <si>
    <t>申出者連絡先住所</t>
    <rPh sb="0" eb="2">
      <t>モウシデ</t>
    </rPh>
    <rPh sb="2" eb="3">
      <t>シャ</t>
    </rPh>
    <rPh sb="3" eb="6">
      <t>レンラクサキ</t>
    </rPh>
    <rPh sb="6" eb="8">
      <t>ジュウショ</t>
    </rPh>
    <phoneticPr fontId="1"/>
  </si>
  <si>
    <t>申出者連絡先電話番号</t>
    <rPh sb="0" eb="2">
      <t>モウシデ</t>
    </rPh>
    <rPh sb="2" eb="3">
      <t>シャ</t>
    </rPh>
    <rPh sb="3" eb="6">
      <t>レンラクサキ</t>
    </rPh>
    <rPh sb="6" eb="8">
      <t>デンワ</t>
    </rPh>
    <rPh sb="8" eb="10">
      <t>バンゴウ</t>
    </rPh>
    <phoneticPr fontId="1"/>
  </si>
  <si>
    <t>申出者連絡先e-mail</t>
    <rPh sb="0" eb="2">
      <t>モウシデ</t>
    </rPh>
    <rPh sb="2" eb="3">
      <t>シャ</t>
    </rPh>
    <rPh sb="3" eb="6">
      <t>レンラクサキ</t>
    </rPh>
    <phoneticPr fontId="1"/>
  </si>
  <si>
    <t>連絡先担当者所属</t>
    <rPh sb="0" eb="3">
      <t>レンラクサキ</t>
    </rPh>
    <rPh sb="3" eb="6">
      <t>タントウシャ</t>
    </rPh>
    <rPh sb="6" eb="8">
      <t>ショゾク</t>
    </rPh>
    <phoneticPr fontId="1"/>
  </si>
  <si>
    <t>連絡先担当者職名</t>
    <rPh sb="0" eb="3">
      <t>レンラクサキ</t>
    </rPh>
    <rPh sb="3" eb="6">
      <t>タントウシャ</t>
    </rPh>
    <rPh sb="6" eb="8">
      <t>ショクメイ</t>
    </rPh>
    <phoneticPr fontId="1"/>
  </si>
  <si>
    <t>連絡先担当者氏名かな</t>
    <rPh sb="0" eb="3">
      <t>レンラクサキ</t>
    </rPh>
    <rPh sb="3" eb="6">
      <t>タントウシャ</t>
    </rPh>
    <rPh sb="6" eb="8">
      <t>シメイ</t>
    </rPh>
    <phoneticPr fontId="1"/>
  </si>
  <si>
    <t>連絡先担当者氏名</t>
    <rPh sb="0" eb="3">
      <t>レンラクサキ</t>
    </rPh>
    <rPh sb="3" eb="6">
      <t>タントウシャ</t>
    </rPh>
    <rPh sb="6" eb="8">
      <t>シメイ</t>
    </rPh>
    <phoneticPr fontId="1"/>
  </si>
  <si>
    <t>連絡先担当者郵便番号</t>
    <rPh sb="0" eb="3">
      <t>レンラクサキ</t>
    </rPh>
    <rPh sb="3" eb="6">
      <t>タントウシャ</t>
    </rPh>
    <rPh sb="6" eb="10">
      <t>ユウビンバンゴウ</t>
    </rPh>
    <phoneticPr fontId="1"/>
  </si>
  <si>
    <t>連絡先担当者住所</t>
    <rPh sb="0" eb="3">
      <t>レンラクサキ</t>
    </rPh>
    <rPh sb="3" eb="6">
      <t>タントウシャ</t>
    </rPh>
    <rPh sb="6" eb="8">
      <t>ジュウショ</t>
    </rPh>
    <phoneticPr fontId="1"/>
  </si>
  <si>
    <t>連絡先担当者電話番号</t>
    <rPh sb="0" eb="3">
      <t>レンラクサキ</t>
    </rPh>
    <rPh sb="3" eb="6">
      <t>タントウシャ</t>
    </rPh>
    <rPh sb="6" eb="8">
      <t>デンワ</t>
    </rPh>
    <rPh sb="8" eb="10">
      <t>バンゴウ</t>
    </rPh>
    <phoneticPr fontId="1"/>
  </si>
  <si>
    <t>連絡先担当者e-mail</t>
    <rPh sb="0" eb="3">
      <t>レンラクサキ</t>
    </rPh>
    <rPh sb="3" eb="6">
      <t>タントウシャ</t>
    </rPh>
    <phoneticPr fontId="1"/>
  </si>
  <si>
    <t>代理人所属</t>
    <rPh sb="0" eb="3">
      <t>ダイリニン</t>
    </rPh>
    <rPh sb="3" eb="5">
      <t>ショゾク</t>
    </rPh>
    <phoneticPr fontId="1"/>
  </si>
  <si>
    <t>代理人職名</t>
  </si>
  <si>
    <t>代理人氏名かな</t>
  </si>
  <si>
    <t>代理人氏名</t>
  </si>
  <si>
    <t>代理人生年月日</t>
    <rPh sb="3" eb="5">
      <t>セイネン</t>
    </rPh>
    <rPh sb="5" eb="7">
      <t>ガッピ</t>
    </rPh>
    <phoneticPr fontId="1"/>
  </si>
  <si>
    <t>代理人自宅郵便番号</t>
    <rPh sb="3" eb="5">
      <t>ジタク</t>
    </rPh>
    <rPh sb="5" eb="9">
      <t>ユウビンバンゴウ</t>
    </rPh>
    <phoneticPr fontId="1"/>
  </si>
  <si>
    <t>代理人自宅住所</t>
    <rPh sb="3" eb="5">
      <t>ジタク</t>
    </rPh>
    <rPh sb="5" eb="7">
      <t>ジュウショ</t>
    </rPh>
    <phoneticPr fontId="1"/>
  </si>
  <si>
    <t>代理人自宅電話番号</t>
    <rPh sb="3" eb="5">
      <t>ジタク</t>
    </rPh>
    <rPh sb="5" eb="7">
      <t>デンワ</t>
    </rPh>
    <rPh sb="7" eb="9">
      <t>バンゴウ</t>
    </rPh>
    <phoneticPr fontId="1"/>
  </si>
  <si>
    <t>代理人自宅e-mail</t>
    <rPh sb="3" eb="5">
      <t>ジタク</t>
    </rPh>
    <phoneticPr fontId="1"/>
  </si>
  <si>
    <t>代理人連絡先郵便番号</t>
    <rPh sb="3" eb="6">
      <t>レンラクサキ</t>
    </rPh>
    <rPh sb="6" eb="10">
      <t>ユウビンバンゴウ</t>
    </rPh>
    <phoneticPr fontId="1"/>
  </si>
  <si>
    <t>代理人連絡先住所</t>
    <rPh sb="3" eb="6">
      <t>レンラクサキ</t>
    </rPh>
    <rPh sb="6" eb="8">
      <t>ジュウショ</t>
    </rPh>
    <phoneticPr fontId="1"/>
  </si>
  <si>
    <t>代理人連絡先電話番号</t>
    <rPh sb="3" eb="6">
      <t>レンラクサキ</t>
    </rPh>
    <rPh sb="6" eb="8">
      <t>デンワ</t>
    </rPh>
    <rPh sb="8" eb="10">
      <t>バンゴウ</t>
    </rPh>
    <phoneticPr fontId="1"/>
  </si>
  <si>
    <t>代理人連絡先e-mail</t>
    <rPh sb="3" eb="6">
      <t>レンラクサキ</t>
    </rPh>
    <phoneticPr fontId="1"/>
  </si>
  <si>
    <t>調査名1</t>
  </si>
  <si>
    <t>調査票区分1</t>
  </si>
  <si>
    <t>年次1</t>
  </si>
  <si>
    <t>ファイル数1</t>
  </si>
  <si>
    <t>調査名2</t>
  </si>
  <si>
    <t>調査票区分2</t>
  </si>
  <si>
    <t>年次2</t>
  </si>
  <si>
    <t>ファイル数2</t>
  </si>
  <si>
    <t>調査名3</t>
  </si>
  <si>
    <t>調査票区分3</t>
  </si>
  <si>
    <t>年次3</t>
  </si>
  <si>
    <t>ファイル数3</t>
  </si>
  <si>
    <t>調査名4</t>
  </si>
  <si>
    <t>調査票区分4</t>
  </si>
  <si>
    <t>年次4</t>
  </si>
  <si>
    <t>ファイル数4</t>
  </si>
  <si>
    <t>調査名5</t>
  </si>
  <si>
    <t>調査票区分5</t>
  </si>
  <si>
    <t>年次5</t>
  </si>
  <si>
    <t>ファイル数5</t>
  </si>
  <si>
    <t>調査名6</t>
  </si>
  <si>
    <t>調査票区分6</t>
  </si>
  <si>
    <t>年次6</t>
  </si>
  <si>
    <t>ファイル数6</t>
  </si>
  <si>
    <t>調査名7</t>
  </si>
  <si>
    <t>調査票区分7</t>
  </si>
  <si>
    <t>年次7</t>
  </si>
  <si>
    <t>ファイル数7</t>
  </si>
  <si>
    <t>調査名8</t>
  </si>
  <si>
    <t>調査票区分8</t>
  </si>
  <si>
    <t>年次8</t>
  </si>
  <si>
    <t>ファイル数8</t>
  </si>
  <si>
    <t>大学、研究科・学部学科の名称</t>
    <phoneticPr fontId="1"/>
  </si>
  <si>
    <t>研究、授業、事業の名称</t>
    <rPh sb="3" eb="5">
      <t>ジュギョウ</t>
    </rPh>
    <rPh sb="6" eb="8">
      <t>ジギョウ</t>
    </rPh>
    <phoneticPr fontId="1"/>
  </si>
  <si>
    <t>研究、授業、事業の必要性</t>
    <rPh sb="3" eb="5">
      <t>ジュギョウ</t>
    </rPh>
    <rPh sb="6" eb="8">
      <t>ジギョウ</t>
    </rPh>
    <phoneticPr fontId="1"/>
  </si>
  <si>
    <t>研究、授業、事業の内容</t>
    <rPh sb="3" eb="5">
      <t>ジュギョウ</t>
    </rPh>
    <rPh sb="6" eb="8">
      <t>ジギョウ</t>
    </rPh>
    <phoneticPr fontId="1"/>
  </si>
  <si>
    <t>研究計画、開講期間、事業実施期間</t>
    <rPh sb="10" eb="12">
      <t>ジギョウ</t>
    </rPh>
    <rPh sb="12" eb="14">
      <t>ジッシ</t>
    </rPh>
    <rPh sb="14" eb="16">
      <t>キカン</t>
    </rPh>
    <phoneticPr fontId="1"/>
  </si>
  <si>
    <t>その他の利用目的1</t>
  </si>
  <si>
    <t>その他の利用目的2</t>
  </si>
  <si>
    <t>その他の利用目的3</t>
  </si>
  <si>
    <t>その他の利用目的4</t>
  </si>
  <si>
    <t>その他の利用目的5</t>
  </si>
  <si>
    <t>成果の公表概要チェック</t>
    <phoneticPr fontId="1"/>
  </si>
  <si>
    <t>概要予定時期</t>
    <rPh sb="2" eb="4">
      <t>ヨテイ</t>
    </rPh>
    <rPh sb="4" eb="6">
      <t>ジキ</t>
    </rPh>
    <phoneticPr fontId="1"/>
  </si>
  <si>
    <t>成果の公表論文チェック</t>
    <rPh sb="5" eb="7">
      <t>ロンブン</t>
    </rPh>
    <phoneticPr fontId="1"/>
  </si>
  <si>
    <t>論文名称1</t>
    <rPh sb="0" eb="2">
      <t>ロンブン</t>
    </rPh>
    <rPh sb="2" eb="4">
      <t>メイショウ</t>
    </rPh>
    <phoneticPr fontId="1"/>
  </si>
  <si>
    <t>論文予定時期1</t>
    <phoneticPr fontId="1"/>
  </si>
  <si>
    <t>論文名称2</t>
    <phoneticPr fontId="1"/>
  </si>
  <si>
    <t>論文予定時期2</t>
    <rPh sb="2" eb="4">
      <t>ヨテイ</t>
    </rPh>
    <rPh sb="4" eb="6">
      <t>ジキ</t>
    </rPh>
    <phoneticPr fontId="1"/>
  </si>
  <si>
    <t>成果の公表報告書チェック</t>
    <rPh sb="5" eb="8">
      <t>ホウコクショ</t>
    </rPh>
    <phoneticPr fontId="1"/>
  </si>
  <si>
    <t>報告書名称1</t>
    <rPh sb="0" eb="3">
      <t>ホウコクショ</t>
    </rPh>
    <rPh sb="3" eb="5">
      <t>メイショウ</t>
    </rPh>
    <phoneticPr fontId="1"/>
  </si>
  <si>
    <t>報告書予定時期1</t>
    <rPh sb="3" eb="5">
      <t>ヨテイ</t>
    </rPh>
    <rPh sb="5" eb="7">
      <t>ジキ</t>
    </rPh>
    <phoneticPr fontId="1"/>
  </si>
  <si>
    <t>報告書名称2</t>
    <phoneticPr fontId="1"/>
  </si>
  <si>
    <t>報告書予定時期2</t>
    <rPh sb="3" eb="5">
      <t>ヨテイ</t>
    </rPh>
    <rPh sb="5" eb="7">
      <t>ジキ</t>
    </rPh>
    <phoneticPr fontId="1"/>
  </si>
  <si>
    <t>成果の公表学会・究会等チェック</t>
  </si>
  <si>
    <t>学会・究会等名称1</t>
    <rPh sb="0" eb="2">
      <t>ガッカイ</t>
    </rPh>
    <rPh sb="3" eb="4">
      <t>キワム</t>
    </rPh>
    <rPh sb="4" eb="5">
      <t>カイ</t>
    </rPh>
    <rPh sb="5" eb="6">
      <t>ナド</t>
    </rPh>
    <rPh sb="6" eb="8">
      <t>メイショウ</t>
    </rPh>
    <phoneticPr fontId="1"/>
  </si>
  <si>
    <t>学会・究会等予定時期1</t>
    <rPh sb="6" eb="8">
      <t>ヨテイ</t>
    </rPh>
    <rPh sb="8" eb="10">
      <t>ジキ</t>
    </rPh>
    <phoneticPr fontId="1"/>
  </si>
  <si>
    <t>学会・究会等名称2</t>
  </si>
  <si>
    <t>学会・究会等予定時期2</t>
    <rPh sb="6" eb="8">
      <t>ヨテイ</t>
    </rPh>
    <rPh sb="8" eb="10">
      <t>ジキ</t>
    </rPh>
    <phoneticPr fontId="1"/>
  </si>
  <si>
    <t>成果の公表学会誌等チェック</t>
  </si>
  <si>
    <t>学会誌等名称1</t>
    <rPh sb="0" eb="3">
      <t>ガッカイシ</t>
    </rPh>
    <rPh sb="3" eb="4">
      <t>トウ</t>
    </rPh>
    <rPh sb="4" eb="6">
      <t>メイショウ</t>
    </rPh>
    <phoneticPr fontId="1"/>
  </si>
  <si>
    <t>学会誌等予定時期1</t>
    <rPh sb="4" eb="6">
      <t>ヨテイ</t>
    </rPh>
    <rPh sb="6" eb="8">
      <t>ジキ</t>
    </rPh>
    <phoneticPr fontId="1"/>
  </si>
  <si>
    <t>学会誌等名称2</t>
  </si>
  <si>
    <t>学会誌等予定時期2</t>
    <rPh sb="4" eb="6">
      <t>ヨテイ</t>
    </rPh>
    <rPh sb="6" eb="8">
      <t>ジキ</t>
    </rPh>
    <phoneticPr fontId="1"/>
  </si>
  <si>
    <t>成果の公表その他チェック</t>
    <rPh sb="7" eb="8">
      <t>タ</t>
    </rPh>
    <phoneticPr fontId="1"/>
  </si>
  <si>
    <t>その他名称1</t>
    <rPh sb="2" eb="3">
      <t>タ</t>
    </rPh>
    <rPh sb="3" eb="5">
      <t>メイショウ</t>
    </rPh>
    <phoneticPr fontId="1"/>
  </si>
  <si>
    <t>その他予定時期1</t>
    <rPh sb="3" eb="5">
      <t>ヨテイ</t>
    </rPh>
    <rPh sb="5" eb="7">
      <t>ジキ</t>
    </rPh>
    <phoneticPr fontId="1"/>
  </si>
  <si>
    <t>その他名称2</t>
  </si>
  <si>
    <t>その他予定時期2</t>
    <rPh sb="3" eb="5">
      <t>ヨテイ</t>
    </rPh>
    <rPh sb="5" eb="7">
      <t>ジキ</t>
    </rPh>
    <phoneticPr fontId="1"/>
  </si>
  <si>
    <t>統計成果物の内容及び仕様</t>
    <rPh sb="0" eb="2">
      <t>トウケイ</t>
    </rPh>
    <rPh sb="2" eb="4">
      <t>セイカ</t>
    </rPh>
    <rPh sb="4" eb="5">
      <t>ブツ</t>
    </rPh>
    <rPh sb="6" eb="8">
      <t>ナイヨウ</t>
    </rPh>
    <rPh sb="8" eb="9">
      <t>オヨ</t>
    </rPh>
    <rPh sb="10" eb="12">
      <t>シヨウ</t>
    </rPh>
    <phoneticPr fontId="1"/>
  </si>
  <si>
    <t>提供希望日</t>
    <rPh sb="0" eb="2">
      <t>テイキョウ</t>
    </rPh>
    <rPh sb="2" eb="5">
      <t>キボウビ</t>
    </rPh>
    <phoneticPr fontId="1"/>
  </si>
  <si>
    <t>保管場所</t>
    <rPh sb="0" eb="2">
      <t>ホカン</t>
    </rPh>
    <rPh sb="2" eb="4">
      <t>バショ</t>
    </rPh>
    <phoneticPr fontId="1"/>
  </si>
  <si>
    <t>利用期間</t>
    <rPh sb="0" eb="2">
      <t>リヨウ</t>
    </rPh>
    <rPh sb="2" eb="4">
      <t>キカン</t>
    </rPh>
    <phoneticPr fontId="1"/>
  </si>
  <si>
    <t>データ取扱者氏名1</t>
    <rPh sb="6" eb="8">
      <t>シメイ</t>
    </rPh>
    <phoneticPr fontId="1"/>
  </si>
  <si>
    <t>データ取扱者所属1</t>
  </si>
  <si>
    <t>データ取扱者職名等1</t>
  </si>
  <si>
    <t>データ取扱者利用場所1</t>
  </si>
  <si>
    <t>データ取扱者氏名2</t>
    <rPh sb="6" eb="8">
      <t>シメイ</t>
    </rPh>
    <phoneticPr fontId="1"/>
  </si>
  <si>
    <t>データ取扱者所属2</t>
  </si>
  <si>
    <t>データ取扱者職名等2</t>
  </si>
  <si>
    <t>データ取扱者利用場所2</t>
  </si>
  <si>
    <t>データ取扱者氏名3</t>
    <rPh sb="6" eb="8">
      <t>シメイ</t>
    </rPh>
    <phoneticPr fontId="1"/>
  </si>
  <si>
    <t>データ取扱者所属3</t>
  </si>
  <si>
    <t>データ取扱者職名等3</t>
  </si>
  <si>
    <t>データ取扱者利用場所3</t>
  </si>
  <si>
    <t>データ取扱者氏名4</t>
    <rPh sb="6" eb="8">
      <t>シメイ</t>
    </rPh>
    <phoneticPr fontId="1"/>
  </si>
  <si>
    <t>データ取扱者所属4</t>
  </si>
  <si>
    <t>データ取扱者職名等4</t>
  </si>
  <si>
    <t>データ取扱者利用場所4</t>
  </si>
  <si>
    <t>データ取扱者氏名5</t>
    <rPh sb="6" eb="8">
      <t>シメイ</t>
    </rPh>
    <phoneticPr fontId="1"/>
  </si>
  <si>
    <t>データ取扱者所属5</t>
  </si>
  <si>
    <t>データ取扱者職名等5</t>
  </si>
  <si>
    <t>データ取扱者利用場所5</t>
  </si>
  <si>
    <t>データ取扱者氏名6</t>
    <rPh sb="6" eb="8">
      <t>シメイ</t>
    </rPh>
    <phoneticPr fontId="1"/>
  </si>
  <si>
    <t>データ取扱者所属6</t>
  </si>
  <si>
    <t>データ取扱者職名等6</t>
  </si>
  <si>
    <t>データ取扱者利用場所6</t>
  </si>
  <si>
    <t>データ取扱者氏名7</t>
    <rPh sb="6" eb="8">
      <t>シメイ</t>
    </rPh>
    <phoneticPr fontId="1"/>
  </si>
  <si>
    <t>データ取扱者所属7</t>
  </si>
  <si>
    <t>データ取扱者職名等7</t>
  </si>
  <si>
    <t>データ取扱者利用場所7</t>
  </si>
  <si>
    <t>データ取扱者氏名8</t>
    <rPh sb="6" eb="8">
      <t>シメイ</t>
    </rPh>
    <phoneticPr fontId="1"/>
  </si>
  <si>
    <t>データ取扱者所属8</t>
  </si>
  <si>
    <t>データ取扱者職名等8</t>
  </si>
  <si>
    <t>データ取扱者利用場所8</t>
  </si>
  <si>
    <t>データ取扱者氏名9</t>
    <rPh sb="6" eb="8">
      <t>シメイ</t>
    </rPh>
    <phoneticPr fontId="1"/>
  </si>
  <si>
    <t>データ取扱者所属9</t>
  </si>
  <si>
    <t>データ取扱者職名等9</t>
  </si>
  <si>
    <t>データ取扱者利用場所9</t>
  </si>
  <si>
    <t>データ取扱者氏名10</t>
    <rPh sb="6" eb="8">
      <t>シメイ</t>
    </rPh>
    <phoneticPr fontId="1"/>
  </si>
  <si>
    <t>データ取扱者所属10</t>
  </si>
  <si>
    <t>データ取扱者職名等10</t>
  </si>
  <si>
    <t>データ取扱者利用場所10</t>
  </si>
  <si>
    <t>提供を受けている調査票情報</t>
  </si>
  <si>
    <t>提供を依頼する予定の調査票情報</t>
    <phoneticPr fontId="1"/>
  </si>
  <si>
    <t>媒体の種類</t>
    <phoneticPr fontId="1"/>
  </si>
  <si>
    <t>提供方法</t>
    <phoneticPr fontId="1"/>
  </si>
  <si>
    <t>統計センター実績</t>
    <phoneticPr fontId="1"/>
  </si>
  <si>
    <t>他府省実績</t>
    <phoneticPr fontId="1"/>
  </si>
  <si>
    <t>府省等及び統計調査の名称</t>
    <phoneticPr fontId="1"/>
  </si>
  <si>
    <t>提供禁止措置</t>
    <phoneticPr fontId="1"/>
  </si>
  <si>
    <t>二以上の外国政府等</t>
    <phoneticPr fontId="1"/>
  </si>
  <si>
    <t>日本政府の職員</t>
    <phoneticPr fontId="1"/>
  </si>
  <si>
    <t>日本語によるヒアリング</t>
    <phoneticPr fontId="1"/>
  </si>
  <si>
    <t>過去に利用</t>
    <phoneticPr fontId="1"/>
  </si>
  <si>
    <t>その他必要な事項</t>
    <phoneticPr fontId="1"/>
  </si>
  <si>
    <t>利用状況</t>
  </si>
  <si>
    <t>利用回数</t>
  </si>
  <si>
    <t>申出受付機関</t>
    <phoneticPr fontId="1"/>
  </si>
  <si>
    <t>申出受付年度</t>
  </si>
  <si>
    <t>申出者の区分</t>
  </si>
  <si>
    <t>利用目的の区分</t>
    <phoneticPr fontId="1"/>
  </si>
  <si>
    <t>個人・法人の別</t>
  </si>
  <si>
    <t>日本人か否か</t>
    <phoneticPr fontId="1"/>
  </si>
  <si>
    <t>最終公表予定日</t>
    <phoneticPr fontId="1"/>
  </si>
  <si>
    <t>手数料額</t>
  </si>
  <si>
    <t>パスワード</t>
  </si>
  <si>
    <t>媒体の枚数</t>
  </si>
  <si>
    <t>利用者数</t>
  </si>
  <si>
    <t>提供禁止期間開始日</t>
    <rPh sb="4" eb="6">
      <t>キカン</t>
    </rPh>
    <rPh sb="6" eb="9">
      <t>カイシビ</t>
    </rPh>
    <phoneticPr fontId="1"/>
  </si>
  <si>
    <t>提供禁止期間終了日</t>
    <rPh sb="4" eb="6">
      <t>キカン</t>
    </rPh>
    <rPh sb="6" eb="9">
      <t>シュウリョウビ</t>
    </rPh>
    <phoneticPr fontId="1"/>
  </si>
  <si>
    <t>仮申出日</t>
  </si>
  <si>
    <t>申出日</t>
  </si>
  <si>
    <t>承諾日</t>
    <rPh sb="0" eb="2">
      <t>ショウダク</t>
    </rPh>
    <rPh sb="2" eb="3">
      <t>ビ</t>
    </rPh>
    <phoneticPr fontId="1"/>
  </si>
  <si>
    <t>手数料の納付期限及び依頼書の提出期限</t>
    <phoneticPr fontId="1"/>
  </si>
  <si>
    <t>依頼書の提出日</t>
  </si>
  <si>
    <t>データ複製日</t>
  </si>
  <si>
    <t>提供日</t>
  </si>
  <si>
    <t>受領書受付日</t>
    <phoneticPr fontId="1"/>
  </si>
  <si>
    <t>管理状況①提出日</t>
  </si>
  <si>
    <t>管理状況②提出日</t>
  </si>
  <si>
    <t>管理状況③提出日</t>
  </si>
  <si>
    <t>管理状況④提出日</t>
    <rPh sb="5" eb="7">
      <t>テイシュツ</t>
    </rPh>
    <rPh sb="7" eb="8">
      <t>ビ</t>
    </rPh>
    <phoneticPr fontId="1"/>
  </si>
  <si>
    <t>データ返却日</t>
  </si>
  <si>
    <t>データ消去日</t>
  </si>
  <si>
    <t>利用実績報告日</t>
    <phoneticPr fontId="1"/>
  </si>
  <si>
    <t>個人情報廃棄日</t>
  </si>
  <si>
    <t>実績・成果の公表論文</t>
    <rPh sb="0" eb="2">
      <t>ジッセキ</t>
    </rPh>
    <rPh sb="3" eb="5">
      <t>セイカ</t>
    </rPh>
    <rPh sb="8" eb="10">
      <t>ロンブン</t>
    </rPh>
    <phoneticPr fontId="1"/>
  </si>
  <si>
    <t>実績・成果の公表報告書</t>
    <rPh sb="8" eb="11">
      <t>ホウコクショ</t>
    </rPh>
    <phoneticPr fontId="1"/>
  </si>
  <si>
    <t>実績・成果の公表学会・研究会等</t>
    <rPh sb="8" eb="10">
      <t>ガッカイ</t>
    </rPh>
    <rPh sb="11" eb="14">
      <t>ケンキュウカイ</t>
    </rPh>
    <rPh sb="14" eb="15">
      <t>トウ</t>
    </rPh>
    <phoneticPr fontId="1"/>
  </si>
  <si>
    <t>実績・成果の公表学会誌等</t>
    <rPh sb="8" eb="10">
      <t>ガッカイ</t>
    </rPh>
    <rPh sb="10" eb="11">
      <t>シ</t>
    </rPh>
    <rPh sb="11" eb="12">
      <t>トウ</t>
    </rPh>
    <phoneticPr fontId="1"/>
  </si>
  <si>
    <t>実績・成果の公表その他</t>
    <rPh sb="10" eb="11">
      <t>タ</t>
    </rPh>
    <phoneticPr fontId="1"/>
  </si>
  <si>
    <t>その他記述</t>
    <rPh sb="2" eb="3">
      <t>タ</t>
    </rPh>
    <rPh sb="3" eb="5">
      <t>キジュツ</t>
    </rPh>
    <phoneticPr fontId="1"/>
  </si>
  <si>
    <t>掲載URL</t>
    <rPh sb="0" eb="2">
      <t>ケイサイ</t>
    </rPh>
    <phoneticPr fontId="1"/>
  </si>
  <si>
    <t>備考1</t>
    <rPh sb="0" eb="2">
      <t>ビコウ</t>
    </rPh>
    <phoneticPr fontId="1"/>
  </si>
  <si>
    <t>備考2</t>
    <rPh sb="0" eb="2">
      <t>ビコウ</t>
    </rPh>
    <phoneticPr fontId="1"/>
  </si>
  <si>
    <t>備考3</t>
    <rPh sb="0" eb="2">
      <t>ビコウ</t>
    </rPh>
    <phoneticPr fontId="1"/>
  </si>
  <si>
    <t>加盟している国際機関</t>
    <phoneticPr fontId="1"/>
  </si>
  <si>
    <t>提供対象者の範囲</t>
    <phoneticPr fontId="1"/>
  </si>
  <si>
    <t>作成する統計等の内容</t>
    <phoneticPr fontId="1"/>
  </si>
  <si>
    <t>外国政府等名称1</t>
    <phoneticPr fontId="1"/>
  </si>
  <si>
    <t>内容1</t>
    <rPh sb="0" eb="2">
      <t>ナイヨウ</t>
    </rPh>
    <phoneticPr fontId="1"/>
  </si>
  <si>
    <t>外国政府等名称2</t>
    <phoneticPr fontId="1"/>
  </si>
  <si>
    <t>内容2</t>
    <rPh sb="0" eb="2">
      <t>ナイヨウ</t>
    </rPh>
    <phoneticPr fontId="1"/>
  </si>
  <si>
    <t>外国政府等名称3</t>
    <phoneticPr fontId="1"/>
  </si>
  <si>
    <t>内容3</t>
    <rPh sb="0" eb="2">
      <t>ナイヨウ</t>
    </rPh>
    <phoneticPr fontId="1"/>
  </si>
  <si>
    <t>外国政府等名称4</t>
    <phoneticPr fontId="1"/>
  </si>
  <si>
    <t>内容4</t>
    <rPh sb="0" eb="2">
      <t>ナイヨウ</t>
    </rPh>
    <phoneticPr fontId="1"/>
  </si>
  <si>
    <t>外国政府等名称5</t>
  </si>
  <si>
    <t>内容5</t>
    <rPh sb="0" eb="2">
      <t>ナイヨウ</t>
    </rPh>
    <phoneticPr fontId="1"/>
  </si>
  <si>
    <t>支援の提供元の名称1</t>
  </si>
  <si>
    <t>支援の提供元の名称2</t>
  </si>
  <si>
    <t>成果の公表方法具体的な内容1</t>
    <rPh sb="0" eb="2">
      <t>セイカ</t>
    </rPh>
    <rPh sb="3" eb="5">
      <t>コウヒョウ</t>
    </rPh>
    <rPh sb="5" eb="7">
      <t>ホウホウ</t>
    </rPh>
    <rPh sb="7" eb="10">
      <t>グタイテキ</t>
    </rPh>
    <rPh sb="11" eb="13">
      <t>ナイヨウ</t>
    </rPh>
    <phoneticPr fontId="1"/>
  </si>
  <si>
    <t>予定時期1</t>
    <rPh sb="0" eb="2">
      <t>ヨテイ</t>
    </rPh>
    <rPh sb="2" eb="4">
      <t>ジキ</t>
    </rPh>
    <phoneticPr fontId="1"/>
  </si>
  <si>
    <t>成果の公表方法具体的な内容2</t>
    <rPh sb="0" eb="2">
      <t>セイカ</t>
    </rPh>
    <rPh sb="3" eb="5">
      <t>コウヒョウ</t>
    </rPh>
    <rPh sb="5" eb="7">
      <t>ホウホウ</t>
    </rPh>
    <rPh sb="7" eb="10">
      <t>グタイテキ</t>
    </rPh>
    <rPh sb="11" eb="13">
      <t>ナイヨウ</t>
    </rPh>
    <phoneticPr fontId="1"/>
  </si>
  <si>
    <t>予定時期2</t>
    <rPh sb="0" eb="2">
      <t>ヨテイ</t>
    </rPh>
    <rPh sb="2" eb="4">
      <t>ジキ</t>
    </rPh>
    <phoneticPr fontId="1"/>
  </si>
  <si>
    <t>日本国内</t>
    <rPh sb="0" eb="2">
      <t>ニホン</t>
    </rPh>
    <rPh sb="2" eb="4">
      <t>コクナイ</t>
    </rPh>
    <phoneticPr fontId="1"/>
  </si>
  <si>
    <t>日本国外</t>
    <rPh sb="0" eb="2">
      <t>ニホン</t>
    </rPh>
    <rPh sb="2" eb="4">
      <t>コクガイ</t>
    </rPh>
    <phoneticPr fontId="1"/>
  </si>
  <si>
    <t>Property</t>
    <phoneticPr fontId="1"/>
  </si>
  <si>
    <t>Class</t>
    <phoneticPr fontId="1"/>
  </si>
  <si>
    <t>-</t>
    <phoneticPr fontId="1"/>
  </si>
  <si>
    <t>RequestUserInfoExcelDto</t>
  </si>
  <si>
    <t>reuReqUserInfoManageNo</t>
  </si>
  <si>
    <t>reuManageCode</t>
  </si>
  <si>
    <t>RequestUserDataExcelDto</t>
  </si>
  <si>
    <t>rufRequestUserAffiliation</t>
  </si>
  <si>
    <t>rufRequestUserJob</t>
  </si>
  <si>
    <t>rufRequestUserNameKana</t>
  </si>
  <si>
    <t>rufRequestUserName</t>
  </si>
  <si>
    <t>rufRequestUserBirthDate</t>
  </si>
  <si>
    <t>rufRequestUserPost</t>
  </si>
  <si>
    <t>rufRequestUserAddress</t>
  </si>
  <si>
    <t>rufRequestUserTel</t>
  </si>
  <si>
    <t>rufRequestUserMail</t>
  </si>
  <si>
    <t>rufRequestUserContactPost</t>
  </si>
  <si>
    <t>rufRequestUserContactAddress</t>
  </si>
  <si>
    <t>rufRequestUserContactTel</t>
  </si>
  <si>
    <t>rufRequestUserContactMail</t>
  </si>
  <si>
    <t>rufContactPersonAffiliation</t>
  </si>
  <si>
    <t>rufContactPersonJob</t>
  </si>
  <si>
    <t>rufContactPersonNameKana</t>
  </si>
  <si>
    <t>rufContactPersonName</t>
  </si>
  <si>
    <t>rufContactPersonPost</t>
  </si>
  <si>
    <t>rufContactPersonAddress</t>
  </si>
  <si>
    <t>rufContactPersonTel</t>
  </si>
  <si>
    <t>rufContactPersonMail</t>
  </si>
  <si>
    <t>rufAttorneyAffiliation</t>
  </si>
  <si>
    <t>rufAttorneyJob</t>
  </si>
  <si>
    <t>rufAttorneyNameKana</t>
  </si>
  <si>
    <t>rufAttorneyName</t>
  </si>
  <si>
    <t>rufAttorneyBirthDate</t>
  </si>
  <si>
    <t>rufAttorneyPost</t>
  </si>
  <si>
    <t>rufAttorneyAddress</t>
  </si>
  <si>
    <t>rufAttorneyTel</t>
  </si>
  <si>
    <t>rufAttorneyMail</t>
  </si>
  <si>
    <t>rufAttorneyContactPost</t>
  </si>
  <si>
    <t>rufAttorneyContactAddress</t>
  </si>
  <si>
    <t>rufAttorneyContactTel</t>
  </si>
  <si>
    <t>rufAttorneyContactMail</t>
  </si>
  <si>
    <t>rufChousamei1</t>
  </si>
  <si>
    <t>rufChousahyouKubun1</t>
  </si>
  <si>
    <t>rufNenji1</t>
  </si>
  <si>
    <t>rufFileNum1</t>
  </si>
  <si>
    <t>rufChousamei2</t>
  </si>
  <si>
    <t>rufChousahyouKubun2</t>
  </si>
  <si>
    <t>rufNenji2</t>
  </si>
  <si>
    <t>rufFileNum2</t>
  </si>
  <si>
    <t>rufChousamei3</t>
  </si>
  <si>
    <t>rufChousahyouKubun3</t>
  </si>
  <si>
    <t>rufNenji3</t>
  </si>
  <si>
    <t>rufFileNum3</t>
  </si>
  <si>
    <t>rufChousamei4</t>
  </si>
  <si>
    <t>rufChousahyouKubun4</t>
  </si>
  <si>
    <t>rufNenji4</t>
  </si>
  <si>
    <t>rufFileNum4</t>
  </si>
  <si>
    <t>rufChousamei5</t>
  </si>
  <si>
    <t>rufChousahyouKubun5</t>
  </si>
  <si>
    <t>rufNenji5</t>
  </si>
  <si>
    <t>rufFileNum5</t>
  </si>
  <si>
    <t>rufChousamei6</t>
  </si>
  <si>
    <t>rufChousahyouKubun6</t>
  </si>
  <si>
    <t>rufNenji6</t>
  </si>
  <si>
    <t>rufFileNum6</t>
  </si>
  <si>
    <t>rufChousamei7</t>
  </si>
  <si>
    <t>rufChousahyouKubun7</t>
  </si>
  <si>
    <t>rufNenji7</t>
  </si>
  <si>
    <t>rufFileNum7</t>
  </si>
  <si>
    <t>rufChousamei8</t>
  </si>
  <si>
    <t>rufChousahyouKubun8</t>
  </si>
  <si>
    <t>rufNenji8</t>
  </si>
  <si>
    <t>rufFileNum8</t>
  </si>
  <si>
    <t>rufGakkaName</t>
  </si>
  <si>
    <t>rufPurposeOfName</t>
  </si>
  <si>
    <t>rufNeeds</t>
  </si>
  <si>
    <t>rufJigyouContents</t>
  </si>
  <si>
    <t>rufKenkyuuTerm</t>
  </si>
  <si>
    <t>rufOtherPurpose1</t>
  </si>
  <si>
    <t>rufOtherPurpose2</t>
  </si>
  <si>
    <t>rufOtherPurpose3</t>
  </si>
  <si>
    <t>rufOtherPurpose4</t>
  </si>
  <si>
    <t>rufOtherPurpose5</t>
  </si>
  <si>
    <t>rufSeikanokouhyouGaiyouCheck</t>
  </si>
  <si>
    <t>rufGaiyouYoteiJiki</t>
  </si>
  <si>
    <t>rufSeikanokouhyouRonbunCheck</t>
  </si>
  <si>
    <t>rufRonbunName1</t>
  </si>
  <si>
    <t>rufRonbunYoteiJiki1</t>
  </si>
  <si>
    <t>rufRonbunName2</t>
  </si>
  <si>
    <t>rufRonbunYoteiJiki2</t>
  </si>
  <si>
    <t>rufSeikanokouhyouHoukokushoCheck</t>
  </si>
  <si>
    <t>rufHoukokushoName1</t>
  </si>
  <si>
    <t>rufHoukokushoYoteiJiki1</t>
  </si>
  <si>
    <t>rufHoukokushoName2</t>
  </si>
  <si>
    <t>rufHoukokushoYoteiJiki2</t>
  </si>
  <si>
    <t>rufSeikanokouhyouGakkaiCheck</t>
  </si>
  <si>
    <t>rufGakkaiName1</t>
  </si>
  <si>
    <t>rufGakkaiYoteiJiki1</t>
  </si>
  <si>
    <t>rufGakkaiName2</t>
  </si>
  <si>
    <t>rufGakkaiYoteiJiki2</t>
  </si>
  <si>
    <t>rufSeikanokouhyouGakkaishinadoCheck</t>
  </si>
  <si>
    <t>rufGakkaishinadoName1</t>
  </si>
  <si>
    <t>rufGakkaishinadoYoteiJiki1</t>
  </si>
  <si>
    <t>rufGakkaishinadoName2</t>
  </si>
  <si>
    <t>rufGakkaishinadoYoteiJiki2</t>
  </si>
  <si>
    <t>rufSeikanokouhyouOtherCheck</t>
  </si>
  <si>
    <t>rufOtherName1</t>
  </si>
  <si>
    <t>rufOtherYoteiJiki1</t>
  </si>
  <si>
    <t>rufOtherName2</t>
  </si>
  <si>
    <t>rufOtherYoteiJiki2</t>
  </si>
  <si>
    <t>rufToukeiseikabutsu</t>
  </si>
  <si>
    <t>rufTeikyoukibouDate</t>
  </si>
  <si>
    <t>rufRiyoubasyo</t>
  </si>
  <si>
    <t>rufHokanbasho</t>
  </si>
  <si>
    <t>rufRiyouTerm</t>
  </si>
  <si>
    <t>rufDataUserName1</t>
  </si>
  <si>
    <t>rufDataUserNameAffiliation1</t>
  </si>
  <si>
    <t>rufDataUserNameJob1</t>
  </si>
  <si>
    <t>rufDataUserNameUsePlace1</t>
  </si>
  <si>
    <t>rufDataUserName2</t>
  </si>
  <si>
    <t>rufDataUserNameAffiliation2</t>
  </si>
  <si>
    <t>rufDataUserNameJob2</t>
  </si>
  <si>
    <t>rufDataUserNameUsePlace2</t>
  </si>
  <si>
    <t>rufDataUserName3</t>
  </si>
  <si>
    <t>rufDataUserNameAffiliation3</t>
  </si>
  <si>
    <t>rufDataUserNameJob3</t>
  </si>
  <si>
    <t>rufDataUserNameUsePlace3</t>
  </si>
  <si>
    <t>rufDataUserName4</t>
  </si>
  <si>
    <t>rufDataUserNameAffiliation4</t>
  </si>
  <si>
    <t>rufDataUserNameJob4</t>
  </si>
  <si>
    <t>rufDataUserNameUsePlace4</t>
  </si>
  <si>
    <t>rufDataUserName5</t>
  </si>
  <si>
    <t>rufDataUserNameAffiliation5</t>
  </si>
  <si>
    <t>rufDataUserNameJob5</t>
  </si>
  <si>
    <t>rufDataUserNameUsePlace5</t>
  </si>
  <si>
    <t>rufDataUserName6</t>
  </si>
  <si>
    <t>rufDataUserNameAffiliation6</t>
  </si>
  <si>
    <t>rufDataUserNameJob6</t>
  </si>
  <si>
    <t>rufDataUserNameUsePlace6</t>
  </si>
  <si>
    <t>rufDataUserName7</t>
  </si>
  <si>
    <t>rufDataUserNameAffiliation7</t>
  </si>
  <si>
    <t>rufDataUserNameJob7</t>
  </si>
  <si>
    <t>rufDataUserNameUsePlace7</t>
  </si>
  <si>
    <t>rufDataUserName8</t>
  </si>
  <si>
    <t>rufDataUserNameAffiliation8</t>
  </si>
  <si>
    <t>rufDataUserNameJob8</t>
  </si>
  <si>
    <t>rufDataUserNameUsePlace8</t>
  </si>
  <si>
    <t>rufDataUserName9</t>
  </si>
  <si>
    <t>rufDataUserNameAffiliation9</t>
  </si>
  <si>
    <t>rufDataUserNameJob9</t>
  </si>
  <si>
    <t>rufDataUserNameUsePlace9</t>
  </si>
  <si>
    <t>rufDataUserName10</t>
  </si>
  <si>
    <t>rufDataUserNameAffiliation10</t>
  </si>
  <si>
    <t>rufDataUserNameJob10</t>
  </si>
  <si>
    <t>rufDataUserNameUsePlace10</t>
  </si>
  <si>
    <t>rufTeikyouWoUketeiruChousahyou</t>
  </si>
  <si>
    <t>rufTeikyouWoIraisuruChousahyou</t>
  </si>
  <si>
    <t>rufBaitaiKind</t>
  </si>
  <si>
    <t>rufTeikyouHouhou</t>
  </si>
  <si>
    <t>rufToukeiCenterJisseki</t>
  </si>
  <si>
    <t>rufTahushouJisseki</t>
  </si>
  <si>
    <t>rufHushounadoOyobiChousa</t>
  </si>
  <si>
    <t>rufTeikyouKinshi</t>
  </si>
  <si>
    <t>rufGaikokuSeihu</t>
  </si>
  <si>
    <t>rufNihonseihuNoShokuin</t>
  </si>
  <si>
    <t>rufHearing</t>
  </si>
  <si>
    <t>rufPast</t>
  </si>
  <si>
    <t>rufOtherNeeds</t>
  </si>
  <si>
    <t>rufRiyouJyoukyou</t>
  </si>
  <si>
    <t>rufRiyouKaisuu</t>
  </si>
  <si>
    <t>rufRequestAccOrg</t>
  </si>
  <si>
    <t>rufRequestUserNendo</t>
  </si>
  <si>
    <t>rufRequestUserKubun</t>
  </si>
  <si>
    <t>rufPurposeOfUse</t>
  </si>
  <si>
    <t>rufKojinHoujin</t>
  </si>
  <si>
    <t>rufIsJapanese</t>
  </si>
  <si>
    <t>rufSaishuuKouhyouYoteiDate</t>
  </si>
  <si>
    <t>rufFee</t>
  </si>
  <si>
    <t>reuPassword</t>
  </si>
  <si>
    <t>rufBaitaiNum</t>
  </si>
  <si>
    <t>rufUserNum</t>
  </si>
  <si>
    <t>rufTeikyouKinshiStartDate</t>
  </si>
  <si>
    <t>rufTeikyouKinshiEndDate</t>
  </si>
  <si>
    <t>RequestUserInfoDataExcelDto</t>
  </si>
  <si>
    <t>karimoushidebi</t>
  </si>
  <si>
    <t>reuReqestDate</t>
  </si>
  <si>
    <t>shodakubi</t>
  </si>
  <si>
    <t>-</t>
    <phoneticPr fontId="1"/>
  </si>
  <si>
    <t>iraishonoteishutsubi</t>
  </si>
  <si>
    <t>dataFukuseibi</t>
  </si>
  <si>
    <t>teikyoubi</t>
  </si>
  <si>
    <t>juryoushouketsukebi</t>
  </si>
  <si>
    <t>kanrijoukyou1</t>
  </si>
  <si>
    <t>kanrijoukyou2</t>
  </si>
  <si>
    <t>kanrijoukyou3</t>
  </si>
  <si>
    <t>kanrijoukyou4</t>
  </si>
  <si>
    <t>dataHenkyakubi</t>
  </si>
  <si>
    <t>dataShokyobi</t>
  </si>
  <si>
    <t>riyoujissekiHoukokubi</t>
  </si>
  <si>
    <t>kojinjouhouHaikibi</t>
  </si>
  <si>
    <t>rufJissekiRonbun</t>
  </si>
  <si>
    <t>rufJissekiHoukokusho</t>
  </si>
  <si>
    <t>rufJissekiGakkai</t>
  </si>
  <si>
    <t>rufJissekiGakkaishinado</t>
  </si>
  <si>
    <t>rufJissekiOther</t>
  </si>
  <si>
    <t>rufOtherNotes</t>
  </si>
  <si>
    <t>rufPubUrl</t>
  </si>
  <si>
    <t>rufRemark1</t>
  </si>
  <si>
    <t>rufRemark2</t>
  </si>
  <si>
    <t>rufRemark3</t>
  </si>
  <si>
    <t>rufKokusaiOrg</t>
  </si>
  <si>
    <t>rufHani</t>
  </si>
  <si>
    <t>rufToukeiContent</t>
  </si>
  <si>
    <t>rufGaikokuSeihu1</t>
  </si>
  <si>
    <t>rufShienConten1</t>
  </si>
  <si>
    <t>rufGaikokuSeihu2</t>
  </si>
  <si>
    <t>rufShienConten2</t>
  </si>
  <si>
    <t>rufGaikokuSeihu3</t>
  </si>
  <si>
    <t>rufShienConten3</t>
  </si>
  <si>
    <t>rufGaikokuSeihu4</t>
  </si>
  <si>
    <t>rufGaikokuContent4</t>
  </si>
  <si>
    <t>rufGaikokuSeihu5</t>
  </si>
  <si>
    <t>rufGaikokuContent5</t>
  </si>
  <si>
    <t>rufShien1</t>
  </si>
  <si>
    <t>rufShien2</t>
  </si>
  <si>
    <t>rufGutaitekiContent1</t>
  </si>
  <si>
    <t>rufGutaitekiYoteiJiki1</t>
  </si>
  <si>
    <t>rufGutaitekiContent2</t>
  </si>
  <si>
    <t>rufGutaitekiYoteiJiki2</t>
  </si>
  <si>
    <t>rufKokunai</t>
  </si>
  <si>
    <t>rufKokugai</t>
  </si>
  <si>
    <t>-</t>
    <phoneticPr fontId="1"/>
  </si>
  <si>
    <t>匿名データ・オーダーメード集計の別</t>
  </si>
  <si>
    <t>個人法人の別</t>
  </si>
  <si>
    <t>利用目的の区分</t>
  </si>
  <si>
    <t>高等教育</t>
    <rPh sb="0" eb="2">
      <t>コウトウ</t>
    </rPh>
    <rPh sb="2" eb="4">
      <t>キョウイク</t>
    </rPh>
    <phoneticPr fontId="1"/>
  </si>
  <si>
    <t>【提供申出者】</t>
    <phoneticPr fontId="1"/>
  </si>
  <si>
    <t>（職業）</t>
    <rPh sb="1" eb="3">
      <t>ショクギョウ</t>
    </rPh>
    <phoneticPr fontId="1"/>
  </si>
  <si>
    <t>（所属・職名）</t>
    <rPh sb="1" eb="3">
      <t>ショゾク</t>
    </rPh>
    <rPh sb="4" eb="5">
      <t>ショク</t>
    </rPh>
    <rPh sb="5" eb="6">
      <t>メイ</t>
    </rPh>
    <phoneticPr fontId="1"/>
  </si>
  <si>
    <t>■　教育</t>
    <rPh sb="2" eb="4">
      <t>キョウイク</t>
    </rPh>
    <phoneticPr fontId="1"/>
  </si>
  <si>
    <t>　下記(１)及び(２)における利用は、個人及び法人の
権利利益、国の安全等を害するおそれがない。</t>
    <rPh sb="1" eb="3">
      <t>カキ</t>
    </rPh>
    <rPh sb="38" eb="39">
      <t>ガイ</t>
    </rPh>
    <phoneticPr fontId="1"/>
  </si>
  <si>
    <t>（匿名データを適正に管理するために必要な措置として講ずる内容）</t>
    <rPh sb="1" eb="3">
      <t>トクメイ</t>
    </rPh>
    <rPh sb="7" eb="9">
      <t>テキセイ</t>
    </rPh>
    <rPh sb="10" eb="12">
      <t>カンリ</t>
    </rPh>
    <rPh sb="17" eb="19">
      <t>ヒツヨウ</t>
    </rPh>
    <rPh sb="20" eb="22">
      <t>ソチ</t>
    </rPh>
    <rPh sb="25" eb="26">
      <t>コウ</t>
    </rPh>
    <rPh sb="28" eb="30">
      <t>ナイヨウ</t>
    </rPh>
    <phoneticPr fontId="1"/>
  </si>
  <si>
    <t>匿名データの提供申出書（教育目的関係）</t>
    <rPh sb="12" eb="14">
      <t>キョウイク</t>
    </rPh>
    <phoneticPr fontId="1"/>
  </si>
  <si>
    <t>職業</t>
    <rPh sb="0" eb="2">
      <t>ショクギョウ</t>
    </rPh>
    <phoneticPr fontId="1"/>
  </si>
  <si>
    <t>所属・職名等</t>
    <rPh sb="0" eb="2">
      <t>ショゾク</t>
    </rPh>
    <rPh sb="3" eb="5">
      <t>ショクメイ</t>
    </rPh>
    <rPh sb="5" eb="6">
      <t>トウ</t>
    </rPh>
    <phoneticPr fontId="1"/>
  </si>
  <si>
    <t>別紙</t>
    <rPh sb="0" eb="2">
      <t>ベッシ</t>
    </rPh>
    <phoneticPr fontId="1"/>
  </si>
  <si>
    <t>統計法施行規則（平成20年総務省令第145号）第35条第２項に規定する
欠格事由に該当しないことの確認について</t>
    <rPh sb="0" eb="3">
      <t>トウケイホウ</t>
    </rPh>
    <rPh sb="3" eb="5">
      <t>セコウ</t>
    </rPh>
    <rPh sb="5" eb="7">
      <t>キソク</t>
    </rPh>
    <rPh sb="8" eb="10">
      <t>ヘイセイ</t>
    </rPh>
    <rPh sb="12" eb="13">
      <t>ネン</t>
    </rPh>
    <rPh sb="13" eb="16">
      <t>ソウムショウ</t>
    </rPh>
    <rPh sb="16" eb="17">
      <t>レイ</t>
    </rPh>
    <rPh sb="17" eb="18">
      <t>ダイ</t>
    </rPh>
    <rPh sb="21" eb="22">
      <t>ゴウ</t>
    </rPh>
    <rPh sb="23" eb="24">
      <t>ダイ</t>
    </rPh>
    <rPh sb="26" eb="27">
      <t>ジョウ</t>
    </rPh>
    <rPh sb="27" eb="28">
      <t>ダイ</t>
    </rPh>
    <rPh sb="29" eb="30">
      <t>コウ</t>
    </rPh>
    <rPh sb="31" eb="33">
      <t>キテイ</t>
    </rPh>
    <rPh sb="36" eb="38">
      <t>ケッカク</t>
    </rPh>
    <rPh sb="38" eb="40">
      <t>ジユウ</t>
    </rPh>
    <rPh sb="41" eb="43">
      <t>ガイトウ</t>
    </rPh>
    <rPh sb="49" eb="51">
      <t>カクニン</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</si>
  <si>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</si>
  <si>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③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</si>
  <si>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④　統計法令に基づく罰則の適用を受けているか、又は契約違反等により現在
　一定期間の提供禁止措置を受けている者</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3" eb="35">
      <t>ゲンザイ</t>
    </rPh>
    <rPh sb="37" eb="39">
      <t>イッテイ</t>
    </rPh>
    <rPh sb="39" eb="41">
      <t>キカン</t>
    </rPh>
    <rPh sb="42" eb="44">
      <t>テイキョウ</t>
    </rPh>
    <rPh sb="44" eb="46">
      <t>キンシ</t>
    </rPh>
    <rPh sb="46" eb="48">
      <t>ソチ</t>
    </rPh>
    <rPh sb="49" eb="50">
      <t>ウ</t>
    </rPh>
    <rPh sb="54" eb="55">
      <t>モノ</t>
    </rPh>
    <phoneticPr fontId="1"/>
  </si>
  <si>
    <t>②　匿名データは限定された媒体に格納され、当該媒体が施錠可能なキャビネット
　　等で保管される。また、匿名データを利用する電子計算機がワイヤー等で
　　固定される。さらに、利用場所から匿名データが不正に持ち出されないため
　　の保安対策が図られている。</t>
    <rPh sb="51" eb="53">
      <t>トクメイ</t>
    </rPh>
    <rPh sb="57" eb="59">
      <t>リヨウ</t>
    </rPh>
    <rPh sb="71" eb="72">
      <t>トウ</t>
    </rPh>
    <rPh sb="76" eb="78">
      <t>コテイ</t>
    </rPh>
    <rPh sb="86" eb="88">
      <t>リヨウ</t>
    </rPh>
    <rPh sb="88" eb="90">
      <t>バショ</t>
    </rPh>
    <rPh sb="92" eb="94">
      <t>トクメイ</t>
    </rPh>
    <rPh sb="98" eb="100">
      <t>フセイ</t>
    </rPh>
    <rPh sb="101" eb="102">
      <t>モ</t>
    </rPh>
    <rPh sb="103" eb="104">
      <t>ダ</t>
    </rPh>
    <rPh sb="114" eb="116">
      <t>ホアン</t>
    </rPh>
    <rPh sb="116" eb="118">
      <t>タイサク</t>
    </rPh>
    <rPh sb="119" eb="120">
      <t>ハカ</t>
    </rPh>
    <phoneticPr fontId="1"/>
  </si>
  <si>
    <t>⑤　匿名データを使用する情報システムに、コンピュータウイルス対策、セキュリ
　　ティホール対策等の不正アクセス行為防止措置が図られている。</t>
    <rPh sb="47" eb="48">
      <t>トウ</t>
    </rPh>
    <rPh sb="49" eb="51">
      <t>フセイ</t>
    </rPh>
    <rPh sb="55" eb="57">
      <t>コウイ</t>
    </rPh>
    <rPh sb="57" eb="59">
      <t>ボウシ</t>
    </rPh>
    <rPh sb="59" eb="61">
      <t>ソチ</t>
    </rPh>
    <rPh sb="62" eb="63">
      <t>ハカ</t>
    </rPh>
    <phoneticPr fontId="1"/>
  </si>
  <si>
    <t>⑥　外部ネットワークに接続する可能性のある電子計算機や利用者以外の者が使用
　　する電子計算機を利用する場合は、オフラインで集計作業等を行い、作業後は
　　当該電子計算機に匿名データ及び中間生成物を残留させない、ダウンロードや
　　アップロードの監視を行うなど、匿名データ及び中間生成物（廃棄物含む）の
　　漏えい等事故を防止するための措置が行われる。</t>
    <rPh sb="48" eb="50">
      <t>リヨウ</t>
    </rPh>
    <rPh sb="52" eb="54">
      <t>バアイ</t>
    </rPh>
    <rPh sb="62" eb="64">
      <t>シュウケイ</t>
    </rPh>
    <rPh sb="64" eb="66">
      <t>サギョウ</t>
    </rPh>
    <rPh sb="66" eb="67">
      <t>トウ</t>
    </rPh>
    <rPh sb="68" eb="69">
      <t>オコナ</t>
    </rPh>
    <rPh sb="71" eb="73">
      <t>サギョウ</t>
    </rPh>
    <rPh sb="73" eb="74">
      <t>ゴ</t>
    </rPh>
    <rPh sb="78" eb="80">
      <t>トウガイ</t>
    </rPh>
    <rPh sb="80" eb="82">
      <t>デンシ</t>
    </rPh>
    <rPh sb="82" eb="85">
      <t>ケイサンキ</t>
    </rPh>
    <rPh sb="123" eb="125">
      <t>カンシ</t>
    </rPh>
    <rPh sb="126" eb="127">
      <t>オコナ</t>
    </rPh>
    <rPh sb="131" eb="133">
      <t>トクメイ</t>
    </rPh>
    <rPh sb="136" eb="137">
      <t>オヨ</t>
    </rPh>
    <rPh sb="138" eb="140">
      <t>チュウカン</t>
    </rPh>
    <rPh sb="140" eb="143">
      <t>セイセイブツ</t>
    </rPh>
    <rPh sb="144" eb="147">
      <t>ハイキブツ</t>
    </rPh>
    <rPh sb="147" eb="148">
      <t>フク</t>
    </rPh>
    <rPh sb="154" eb="155">
      <t>ロウ</t>
    </rPh>
    <rPh sb="157" eb="158">
      <t>トウ</t>
    </rPh>
    <rPh sb="158" eb="160">
      <t>ジコ</t>
    </rPh>
    <rPh sb="161" eb="163">
      <t>ボウシ</t>
    </rPh>
    <rPh sb="168" eb="170">
      <t>ソチ</t>
    </rPh>
    <rPh sb="171" eb="172">
      <t>オコナ</t>
    </rPh>
    <phoneticPr fontId="1"/>
  </si>
  <si>
    <t xml:space="preserve">⑦　匿名データの適正管理に関して相当の経験を有するか又はそれと同等以上の
　　能力を備える。
⑧　「匿名データに係る管理簿」を用いて利用者ごとの利用状況を記録する。
　　また、匿名データの保管・管理は教育責任者（教員）が実施し、利用者たる
　　学生に行わせない。
</t>
    <rPh sb="2" eb="4">
      <t>トクメイ</t>
    </rPh>
    <rPh sb="8" eb="10">
      <t>テキセイ</t>
    </rPh>
    <rPh sb="10" eb="12">
      <t>カンリ</t>
    </rPh>
    <rPh sb="13" eb="14">
      <t>カン</t>
    </rPh>
    <rPh sb="16" eb="18">
      <t>ソウトウ</t>
    </rPh>
    <rPh sb="19" eb="21">
      <t>ケイケン</t>
    </rPh>
    <rPh sb="22" eb="23">
      <t>ユウ</t>
    </rPh>
    <rPh sb="26" eb="27">
      <t>マタ</t>
    </rPh>
    <rPh sb="31" eb="33">
      <t>ドウトウ</t>
    </rPh>
    <rPh sb="33" eb="35">
      <t>イジョウ</t>
    </rPh>
    <rPh sb="39" eb="41">
      <t>ノウリョク</t>
    </rPh>
    <rPh sb="42" eb="43">
      <t>ソナ</t>
    </rPh>
    <rPh sb="51" eb="53">
      <t>トクメイ</t>
    </rPh>
    <rPh sb="57" eb="58">
      <t>カカ</t>
    </rPh>
    <rPh sb="59" eb="61">
      <t>カンリ</t>
    </rPh>
    <rPh sb="61" eb="62">
      <t>ボ</t>
    </rPh>
    <rPh sb="64" eb="65">
      <t>モチ</t>
    </rPh>
    <rPh sb="67" eb="70">
      <t>リヨウシャ</t>
    </rPh>
    <rPh sb="73" eb="75">
      <t>リヨウ</t>
    </rPh>
    <rPh sb="75" eb="77">
      <t>ジョウキョウ</t>
    </rPh>
    <rPh sb="78" eb="80">
      <t>キロク</t>
    </rPh>
    <rPh sb="89" eb="91">
      <t>トクメイ</t>
    </rPh>
    <rPh sb="95" eb="97">
      <t>ホカン</t>
    </rPh>
    <rPh sb="98" eb="100">
      <t>カンリ</t>
    </rPh>
    <rPh sb="101" eb="103">
      <t>キョウイク</t>
    </rPh>
    <rPh sb="103" eb="106">
      <t>セキニンシャ</t>
    </rPh>
    <rPh sb="107" eb="109">
      <t>キョウイン</t>
    </rPh>
    <rPh sb="111" eb="113">
      <t>ジッシ</t>
    </rPh>
    <rPh sb="115" eb="118">
      <t>リヨウシャ</t>
    </rPh>
    <rPh sb="123" eb="125">
      <t>ガクセイ</t>
    </rPh>
    <rPh sb="126" eb="127">
      <t>オコナ</t>
    </rPh>
    <phoneticPr fontId="1"/>
  </si>
  <si>
    <t>中分類　01－管理的公務員</t>
  </si>
  <si>
    <t>リスト</t>
    <phoneticPr fontId="1"/>
  </si>
  <si>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</si>
  <si>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</si>
  <si>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</si>
  <si>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</si>
  <si>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</si>
  <si>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</si>
  <si>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</si>
  <si>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</si>
  <si>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</si>
  <si>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</si>
  <si>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</si>
  <si>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</si>
  <si>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中分類　04－その他の管理的職業従事者</t>
    <phoneticPr fontId="1"/>
  </si>
  <si>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</si>
  <si>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</si>
  <si>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</si>
  <si>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</si>
  <si>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</si>
  <si>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</si>
  <si>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</si>
  <si>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</si>
  <si>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</si>
  <si>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</si>
  <si>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</si>
  <si>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</si>
  <si>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</si>
  <si>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</si>
  <si>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</si>
  <si>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</si>
  <si>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</si>
  <si>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</si>
  <si>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</si>
  <si>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</si>
  <si>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</si>
  <si>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</si>
  <si>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</si>
  <si>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</si>
  <si>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</si>
  <si>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</si>
  <si>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</si>
  <si>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</si>
  <si>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</si>
  <si>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</si>
  <si>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</si>
  <si>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</si>
  <si>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</si>
  <si>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</si>
  <si>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</si>
  <si>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</si>
  <si>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</si>
  <si>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</si>
  <si>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</si>
  <si>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</si>
  <si>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</si>
  <si>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</si>
  <si>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</si>
  <si>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</si>
  <si>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</si>
  <si>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</si>
  <si>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</si>
  <si>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</si>
  <si>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</si>
  <si>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</si>
  <si>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</si>
  <si>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</si>
  <si>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</si>
  <si>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</si>
  <si>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</si>
  <si>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</si>
  <si>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</si>
  <si>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</si>
  <si>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</si>
  <si>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</si>
  <si>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</si>
  <si>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</si>
  <si>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</si>
  <si>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</si>
  <si>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</si>
  <si>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</si>
  <si>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</si>
  <si>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</si>
  <si>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</si>
  <si>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</si>
  <si>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</si>
  <si>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</si>
  <si>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</si>
  <si>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</si>
  <si>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</si>
  <si>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</si>
  <si>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</si>
  <si>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</si>
  <si>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</si>
  <si>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</si>
  <si>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</si>
  <si>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</si>
  <si>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</si>
  <si>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</si>
  <si>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</si>
  <si>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</si>
  <si>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</si>
  <si>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</si>
  <si>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</si>
  <si>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</si>
  <si>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</si>
  <si>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</si>
  <si>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</si>
  <si>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</si>
  <si>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</si>
  <si>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</si>
  <si>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</si>
  <si>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</si>
  <si>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</si>
  <si>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</si>
  <si>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</si>
  <si>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</si>
  <si>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</si>
  <si>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</si>
  <si>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</si>
  <si>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</si>
  <si>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</si>
  <si>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</si>
  <si>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</si>
  <si>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</si>
  <si>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</si>
  <si>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</si>
  <si>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</si>
  <si>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</si>
  <si>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</si>
  <si>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</si>
  <si>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</si>
  <si>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</si>
  <si>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</si>
  <si>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</si>
  <si>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</si>
  <si>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</si>
  <si>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</si>
  <si>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</si>
  <si>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</si>
  <si>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</si>
  <si>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</si>
  <si>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</si>
  <si>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</si>
  <si>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</si>
  <si>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</si>
  <si>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</si>
  <si>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</si>
  <si>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</si>
  <si>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</si>
  <si>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</si>
  <si>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</si>
  <si>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</si>
  <si>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</si>
  <si>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</si>
  <si>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</si>
  <si>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</si>
  <si>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</si>
  <si>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</si>
  <si>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</si>
  <si>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</si>
  <si>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</si>
  <si>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</si>
  <si>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</si>
  <si>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</si>
  <si>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</si>
  <si>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</si>
  <si>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</si>
  <si>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</si>
  <si>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</si>
  <si>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</si>
  <si>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</si>
  <si>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</si>
  <si>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</si>
  <si>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</si>
  <si>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</si>
  <si>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</si>
  <si>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</si>
  <si>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</si>
  <si>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</si>
  <si>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</si>
  <si>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</si>
  <si>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</si>
  <si>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</si>
  <si>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</si>
  <si>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</si>
  <si>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</si>
  <si>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</si>
  <si>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</si>
  <si>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</si>
  <si>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</si>
  <si>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</si>
  <si>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</si>
  <si>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</si>
  <si>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</si>
  <si>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</si>
  <si>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</si>
  <si>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</si>
  <si>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</si>
  <si>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</si>
  <si>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</si>
  <si>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</si>
  <si>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</si>
  <si>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</si>
  <si>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</si>
  <si>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</si>
  <si>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</si>
  <si>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</si>
  <si>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</si>
  <si>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</si>
  <si>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</si>
  <si>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</si>
  <si>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</si>
  <si>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</si>
  <si>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</si>
  <si>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</si>
  <si>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</si>
  <si>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</si>
  <si>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</si>
  <si>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</si>
  <si>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</si>
  <si>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</si>
  <si>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</si>
  <si>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</si>
  <si>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</si>
  <si>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</si>
  <si>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</si>
  <si>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</si>
  <si>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</si>
  <si>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</si>
  <si>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</si>
  <si>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</si>
  <si>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</si>
  <si>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</si>
  <si>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</si>
  <si>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</si>
  <si>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</si>
  <si>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</si>
  <si>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</si>
  <si>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</si>
  <si>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</si>
  <si>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</si>
  <si>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</si>
  <si>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</si>
  <si>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</si>
  <si>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</si>
  <si>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</si>
  <si>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</si>
  <si>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</si>
  <si>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</si>
  <si>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</si>
  <si>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</si>
  <si>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</si>
  <si>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</si>
  <si>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</si>
  <si>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</si>
  <si>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</si>
  <si>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</si>
  <si>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</si>
  <si>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</si>
  <si>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</si>
  <si>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</si>
  <si>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</si>
  <si>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</si>
  <si>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</si>
  <si>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</si>
  <si>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</si>
  <si>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</si>
  <si>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</si>
  <si>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</si>
  <si>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</si>
  <si>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</si>
  <si>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</si>
  <si>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</si>
  <si>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</si>
  <si>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</si>
  <si>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</si>
  <si>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</si>
  <si>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</si>
  <si>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</si>
  <si>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</si>
  <si>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</si>
  <si>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</si>
  <si>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</si>
  <si>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</si>
  <si>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</si>
  <si>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</si>
  <si>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</si>
  <si>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</si>
  <si>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</si>
  <si>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</si>
  <si>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</si>
  <si>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</si>
  <si>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</si>
  <si>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</si>
  <si>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</si>
  <si>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</si>
  <si>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</si>
  <si>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</si>
  <si>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</si>
  <si>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</si>
  <si>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</si>
  <si>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</si>
  <si>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</si>
  <si>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</si>
  <si>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</si>
  <si>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</si>
  <si>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</si>
  <si>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</si>
  <si>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</si>
  <si>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</si>
  <si>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</si>
  <si>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</si>
  <si>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</si>
  <si>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</si>
  <si>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</si>
  <si>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</si>
  <si>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</si>
  <si>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</si>
  <si>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</si>
  <si>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</si>
  <si>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</si>
  <si>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</si>
  <si>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</si>
  <si>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</si>
  <si>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</si>
  <si>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</si>
  <si>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</si>
  <si>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</si>
  <si>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</si>
  <si>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</si>
  <si>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</si>
  <si>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</si>
  <si>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</si>
  <si>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</si>
  <si>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</si>
  <si>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</si>
  <si>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</si>
  <si>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</si>
  <si>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</si>
  <si>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</si>
  <si>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</si>
  <si>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</si>
  <si>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</si>
  <si>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</si>
  <si>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</si>
  <si>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</si>
  <si>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</si>
  <si>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</si>
  <si>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</si>
  <si>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</si>
  <si>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</si>
  <si>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</si>
  <si>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</si>
  <si>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</si>
  <si>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</si>
  <si>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</si>
  <si>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</si>
  <si>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</si>
  <si>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</si>
  <si>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</si>
  <si>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</si>
  <si>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</si>
  <si>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</si>
  <si>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</si>
  <si>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</si>
  <si>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</si>
  <si>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</si>
  <si>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</si>
  <si>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</si>
  <si>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</si>
  <si>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</si>
  <si>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</si>
  <si>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</si>
  <si>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</si>
  <si>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</si>
  <si>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</si>
  <si>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</si>
  <si>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</si>
  <si>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</si>
  <si>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</si>
  <si>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</si>
  <si>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</si>
  <si>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</si>
  <si>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</si>
  <si>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</si>
  <si>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</si>
  <si>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</si>
  <si>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</si>
  <si>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</si>
  <si>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</si>
  <si>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</si>
  <si>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</si>
  <si>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</si>
  <si>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</si>
  <si>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</si>
  <si>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</si>
  <si>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</si>
  <si>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</si>
  <si>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</si>
  <si>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</si>
  <si>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</si>
  <si>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</si>
  <si>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</si>
  <si>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</si>
  <si>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③ 授業科目の内容及び匿名データを利用して作成する統計等の内容</t>
    <rPh sb="2" eb="4">
      <t>ジュギョウ</t>
    </rPh>
    <rPh sb="4" eb="6">
      <t>カモク</t>
    </rPh>
    <rPh sb="11" eb="13">
      <t>トクメイ</t>
    </rPh>
    <rPh sb="17" eb="19">
      <t>リヨウ</t>
    </rPh>
    <rPh sb="21" eb="23">
      <t>サクセイ</t>
    </rPh>
    <phoneticPr fontId="1"/>
  </si>
  <si>
    <t>学生</t>
    <rPh sb="0" eb="2">
      <t>ガクセイ</t>
    </rPh>
    <phoneticPr fontId="1"/>
  </si>
  <si>
    <t>二以上の外国政府等から調査票情報の提供を受け、かつ、日本の公的機関等若しくは一以上の外国政府等から職員の派遣、資金の提供等の支援を受けており、かつ、上記提供及び支援を直近過去５年間継続して受けている。
【調査票情報の提供を受けた外国政府等の名称、調査票情報等の名称・内容、支援を受けた日本の公的機関等又は外国政府等の名称、提供を受けた支援の内容】</t>
    <rPh sb="33" eb="34">
      <t>トウ</t>
    </rPh>
    <rPh sb="149" eb="150">
      <t>トウ</t>
    </rPh>
    <phoneticPr fontId="1"/>
  </si>
  <si>
    <t>匿名データの提供を受けた者又は法人等の職員が、匿名データの利用期間中に統計センターへ来訪し、当該来訪時において、統計センターが行う利用状況等に係る日本語によるヒアリングに対応できる。
【訪問可能な時期(原則として提供開始から１年以内)】</t>
    <rPh sb="17" eb="18">
      <t>トウ</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</si>
  <si>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</si>
  <si>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② 授業科目の目的、授業科目で匿名データを利用する必要性及び利用する手法</t>
    <rPh sb="2" eb="4">
      <t>ジュギョウ</t>
    </rPh>
    <rPh sb="4" eb="6">
      <t>カモク</t>
    </rPh>
    <rPh sb="7" eb="9">
      <t>モクテキ</t>
    </rPh>
    <rPh sb="10" eb="12">
      <t>ジュギョウ</t>
    </rPh>
    <rPh sb="12" eb="14">
      <t>カモク</t>
    </rPh>
    <rPh sb="15" eb="17">
      <t>トクメイ</t>
    </rPh>
    <rPh sb="21" eb="23">
      <t>リヨウ</t>
    </rPh>
    <rPh sb="25" eb="28">
      <t>ヒツヨウセイ</t>
    </rPh>
    <rPh sb="28" eb="29">
      <t>オヨ</t>
    </rPh>
    <rPh sb="30" eb="32">
      <t>リヨウ</t>
    </rPh>
    <rPh sb="34" eb="36">
      <t>シュホウ</t>
    </rPh>
    <phoneticPr fontId="1"/>
  </si>
  <si>
    <t>（２）他府省等から過去に法第33条第１項又は法第33条の２第１項に基づく調査票情報
　　　の提供、「委託による統計の作成等」又は「匿名データの提供」を受けたことが
　　　ありますか。</t>
    <rPh sb="17" eb="18">
      <t>ダイ</t>
    </rPh>
    <rPh sb="19" eb="20">
      <t>コウ</t>
    </rPh>
    <rPh sb="20" eb="21">
      <t>マタ</t>
    </rPh>
    <rPh sb="22" eb="23">
      <t>ホウ</t>
    </rPh>
    <rPh sb="23" eb="24">
      <t>ダイ</t>
    </rPh>
    <rPh sb="26" eb="27">
      <t>ジョウ</t>
    </rPh>
    <rPh sb="29" eb="30">
      <t>ダイ</t>
    </rPh>
    <rPh sb="31" eb="32">
      <t>コウ</t>
    </rPh>
    <phoneticPr fontId="1"/>
  </si>
  <si>
    <t>① 利用する学校、研究科・学部学科及び授業科目の名称</t>
    <rPh sb="2" eb="4">
      <t>リヨウ</t>
    </rPh>
    <rPh sb="6" eb="8">
      <t>ガッコウ</t>
    </rPh>
    <rPh sb="9" eb="11">
      <t>ケンキュウ</t>
    </rPh>
    <rPh sb="11" eb="12">
      <t>カ</t>
    </rPh>
    <rPh sb="13" eb="15">
      <t>ガクブ</t>
    </rPh>
    <rPh sb="15" eb="17">
      <t>ガッカ</t>
    </rPh>
    <rPh sb="17" eb="18">
      <t>オヨ</t>
    </rPh>
    <rPh sb="19" eb="21">
      <t>ジュギョウ</t>
    </rPh>
    <rPh sb="21" eb="23">
      <t>カモク</t>
    </rPh>
    <phoneticPr fontId="1"/>
  </si>
  <si>
    <t>４　匿名データの利用場所、保管場所及び適正管理措置の内容</t>
    <rPh sb="19" eb="21">
      <t>テキセイ</t>
    </rPh>
    <rPh sb="21" eb="23">
      <t>カンリ</t>
    </rPh>
    <rPh sb="23" eb="25">
      <t>ソチ</t>
    </rPh>
    <rPh sb="26" eb="28">
      <t>ナイヨウ</t>
    </rPh>
    <phoneticPr fontId="1"/>
  </si>
  <si>
    <t>①　匿名データの利用場所（匿名データファイルの保管を含む）は、施錠可能な物
　　理的な場所に限定されるとともに、匿名データの利用時に匿名データの利用
　　場所に存在する者が制限される、又は何らかの確認行為が行われるなど、利用
　　場所への入退室管理を行う。</t>
    <rPh sb="56" eb="58">
      <t>トクメイ</t>
    </rPh>
    <rPh sb="62" eb="64">
      <t>リヨウ</t>
    </rPh>
    <rPh sb="64" eb="65">
      <t>ジ</t>
    </rPh>
    <rPh sb="66" eb="68">
      <t>トクメイ</t>
    </rPh>
    <rPh sb="72" eb="74">
      <t>リヨウ</t>
    </rPh>
    <rPh sb="77" eb="79">
      <t>バショ</t>
    </rPh>
    <rPh sb="80" eb="82">
      <t>ソンザイ</t>
    </rPh>
    <rPh sb="84" eb="85">
      <t>モノ</t>
    </rPh>
    <rPh sb="86" eb="88">
      <t>セイゲン</t>
    </rPh>
    <rPh sb="92" eb="93">
      <t>マタ</t>
    </rPh>
    <rPh sb="94" eb="95">
      <t>ナン</t>
    </rPh>
    <rPh sb="98" eb="100">
      <t>カクニン</t>
    </rPh>
    <rPh sb="100" eb="102">
      <t>コウイ</t>
    </rPh>
    <rPh sb="103" eb="104">
      <t>オコナ</t>
    </rPh>
    <rPh sb="110" eb="112">
      <t>リヨウ</t>
    </rPh>
    <rPh sb="115" eb="117">
      <t>バショ</t>
    </rPh>
    <rPh sb="119" eb="122">
      <t>ニュウタイシツ</t>
    </rPh>
    <rPh sb="122" eb="124">
      <t>カンリ</t>
    </rPh>
    <rPh sb="125" eb="126">
      <t>オコナ</t>
    </rPh>
    <phoneticPr fontId="1"/>
  </si>
  <si>
    <t>③　複製した匿名データ及び集計作業等によって生成される中間生成物の削除、
　　匿名データ等が記録された機器等の廃棄は、専用ツールを用いるなどにより
　　復元不可能な手段で行う。</t>
    <rPh sb="2" eb="4">
      <t>フクセイ</t>
    </rPh>
    <rPh sb="6" eb="8">
      <t>トクメイ</t>
    </rPh>
    <rPh sb="11" eb="12">
      <t>オヨ</t>
    </rPh>
    <rPh sb="13" eb="15">
      <t>シュウケイ</t>
    </rPh>
    <rPh sb="15" eb="17">
      <t>サギョウ</t>
    </rPh>
    <rPh sb="17" eb="18">
      <t>トウ</t>
    </rPh>
    <rPh sb="22" eb="24">
      <t>セイセイ</t>
    </rPh>
    <rPh sb="27" eb="29">
      <t>チュウカン</t>
    </rPh>
    <rPh sb="29" eb="32">
      <t>セイセイブツ</t>
    </rPh>
    <rPh sb="33" eb="35">
      <t>サクジョ</t>
    </rPh>
    <rPh sb="39" eb="41">
      <t>トクメイ</t>
    </rPh>
    <rPh sb="44" eb="45">
      <t>トウ</t>
    </rPh>
    <rPh sb="46" eb="48">
      <t>キロク</t>
    </rPh>
    <rPh sb="51" eb="53">
      <t>キキ</t>
    </rPh>
    <rPh sb="53" eb="54">
      <t>トウ</t>
    </rPh>
    <rPh sb="55" eb="57">
      <t>ハイキ</t>
    </rPh>
    <rPh sb="59" eb="61">
      <t>センヨウ</t>
    </rPh>
    <rPh sb="65" eb="66">
      <t>モチ</t>
    </rPh>
    <rPh sb="76" eb="78">
      <t>フクゲン</t>
    </rPh>
    <rPh sb="78" eb="81">
      <t>フカノウ</t>
    </rPh>
    <rPh sb="82" eb="84">
      <t>シュダン</t>
    </rPh>
    <rPh sb="85" eb="86">
      <t>オコナ</t>
    </rPh>
    <phoneticPr fontId="1"/>
  </si>
  <si>
    <t>④　匿名データを使用する情報システムに識別及び主体認証、スクリーンロック
　　等の不正操作対策が図られ、利用者以外の者が匿名データ及び中間生成物を
　　保管している電子計算機にアクセスできない。</t>
    <rPh sb="19" eb="21">
      <t>シキベツ</t>
    </rPh>
    <rPh sb="21" eb="22">
      <t>オヨ</t>
    </rPh>
    <rPh sb="23" eb="25">
      <t>シュタイ</t>
    </rPh>
    <rPh sb="25" eb="27">
      <t>ニンショウ</t>
    </rPh>
    <rPh sb="48" eb="49">
      <t>ハカ</t>
    </rPh>
    <rPh sb="52" eb="55">
      <t>リヨウシャ</t>
    </rPh>
    <rPh sb="55" eb="57">
      <t>イガイ</t>
    </rPh>
    <rPh sb="58" eb="59">
      <t>モノ</t>
    </rPh>
    <rPh sb="60" eb="62">
      <t>トクメイ</t>
    </rPh>
    <rPh sb="65" eb="66">
      <t>オヨ</t>
    </rPh>
    <rPh sb="67" eb="69">
      <t>チュウカン</t>
    </rPh>
    <rPh sb="69" eb="72">
      <t>セイセイブツ</t>
    </rPh>
    <rPh sb="76" eb="78">
      <t>ホカン</t>
    </rPh>
    <rPh sb="82" eb="84">
      <t>デンシ</t>
    </rPh>
    <rPh sb="84" eb="87">
      <t>ケイサンキ</t>
    </rPh>
    <phoneticPr fontId="1"/>
  </si>
  <si>
    <t>⑨　匿名データの漏えい、滅失又は毀損の発生又はその兆候を把握した場合は、
　　直ちに、被害拡大の防止、二次被害や類似事案の発生防止等の措置を図る
　　とともに、統計センターに報告する。</t>
    <rPh sb="2" eb="4">
      <t>トクメイ</t>
    </rPh>
    <rPh sb="8" eb="9">
      <t>ロウ</t>
    </rPh>
    <rPh sb="12" eb="14">
      <t>メッシツ</t>
    </rPh>
    <rPh sb="14" eb="15">
      <t>マタ</t>
    </rPh>
    <rPh sb="16" eb="18">
      <t>キソン</t>
    </rPh>
    <rPh sb="19" eb="21">
      <t>ハッセイ</t>
    </rPh>
    <rPh sb="21" eb="22">
      <t>マタ</t>
    </rPh>
    <rPh sb="25" eb="27">
      <t>チョウコウ</t>
    </rPh>
    <rPh sb="28" eb="30">
      <t>ハアク</t>
    </rPh>
    <rPh sb="32" eb="34">
      <t>バアイ</t>
    </rPh>
    <rPh sb="39" eb="40">
      <t>タダ</t>
    </rPh>
    <rPh sb="43" eb="45">
      <t>ヒガイ</t>
    </rPh>
    <rPh sb="45" eb="47">
      <t>カクダイ</t>
    </rPh>
    <rPh sb="48" eb="50">
      <t>ボウシ</t>
    </rPh>
    <rPh sb="51" eb="53">
      <t>ニジ</t>
    </rPh>
    <rPh sb="53" eb="55">
      <t>ヒガイ</t>
    </rPh>
    <rPh sb="56" eb="58">
      <t>ルイジ</t>
    </rPh>
    <rPh sb="58" eb="60">
      <t>ジアン</t>
    </rPh>
    <rPh sb="61" eb="63">
      <t>ハッセイ</t>
    </rPh>
    <rPh sb="63" eb="65">
      <t>ボウシ</t>
    </rPh>
    <rPh sb="65" eb="66">
      <t>トウ</t>
    </rPh>
    <rPh sb="67" eb="69">
      <t>ソチ</t>
    </rPh>
    <rPh sb="70" eb="71">
      <t>ハカ</t>
    </rPh>
    <rPh sb="80" eb="82">
      <t>トウケイ</t>
    </rPh>
    <rPh sb="87" eb="89">
      <t>ホウコク</t>
    </rPh>
    <phoneticPr fontId="1"/>
  </si>
  <si>
    <t>統計法（平成19年法律第53号）第36条第１項の規定に基づき、下記のとおり申出をします。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</si>
  <si>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　「６　匿名データを取り扱う者」に記載の匿名データを取り扱う者全員について、
　以下の①～④のいずれにも該当しないことを確認している。</t>
    <rPh sb="17" eb="19">
      <t>キサイ</t>
    </rPh>
    <rPh sb="20" eb="22">
      <t>トクメイ</t>
    </rPh>
    <rPh sb="26" eb="27">
      <t>ト</t>
    </rPh>
    <rPh sb="28" eb="29">
      <t>アツカ</t>
    </rPh>
    <rPh sb="30" eb="31">
      <t>モノ</t>
    </rPh>
    <rPh sb="31" eb="33">
      <t>ゼンイン</t>
    </rPh>
    <rPh sb="40" eb="42">
      <t>イカ</t>
    </rPh>
    <rPh sb="52" eb="54">
      <t>ガイトウ</t>
    </rPh>
    <rPh sb="60" eb="62">
      <t>カクニン</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</si>
  <si>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</si>
  <si>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</si>
  <si>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</si>
  <si>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</si>
  <si>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</si>
  <si>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</si>
  <si>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</si>
  <si>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</si>
  <si>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</si>
  <si>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</si>
  <si>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</si>
  <si>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</si>
  <si>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</si>
  <si>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</si>
  <si>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</si>
  <si>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</si>
  <si>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</si>
  <si>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</si>
  <si>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</si>
  <si>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</si>
  <si>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</si>
  <si>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</si>
  <si>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</si>
  <si>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</si>
  <si>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</si>
  <si>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</si>
  <si>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</si>
  <si>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</si>
  <si>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</si>
  <si>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</si>
  <si>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</si>
  <si>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</si>
  <si>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</si>
  <si>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</si>
  <si>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</si>
  <si>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</si>
  <si>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</si>
  <si>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</si>
  <si>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</si>
  <si>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</si>
  <si>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</si>
  <si>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</si>
  <si>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</si>
  <si>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</si>
  <si>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</si>
  <si>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</si>
  <si>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</si>
  <si>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</si>
  <si>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</si>
  <si>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</si>
  <si>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</si>
  <si>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</si>
  <si>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</si>
  <si>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</si>
  <si>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</si>
  <si>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</si>
  <si>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</si>
  <si>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</si>
  <si>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</si>
  <si>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</si>
  <si>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</si>
  <si>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</si>
  <si>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</si>
  <si>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</si>
  <si>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</si>
  <si>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</si>
  <si>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</si>
  <si>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</si>
  <si>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</si>
  <si>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</si>
  <si>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</si>
  <si>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</si>
  <si>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</si>
  <si>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</si>
  <si>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大学院生</t>
    <phoneticPr fontId="1"/>
  </si>
  <si>
    <t>※１　集計等の委託を行う場合はその旨及び委託先で匿名データを扱う者の氏名、所属等を記載し、委託先であることが明確に分かるように記載すること</t>
    <rPh sb="45" eb="48">
      <t>イタクサキ</t>
    </rPh>
    <rPh sb="54" eb="56">
      <t>メイカク</t>
    </rPh>
    <rPh sb="57" eb="58">
      <t>ワ</t>
    </rPh>
    <rPh sb="63" eb="65">
      <t>キサイ</t>
    </rPh>
    <phoneticPr fontId="1"/>
  </si>
  <si>
    <t>※２　下記に記載の者が、統計法施行規則第35条第２項の規定に該当しないことを、別紙により報告すること</t>
    <rPh sb="3" eb="5">
      <t>カキ</t>
    </rPh>
    <rPh sb="6" eb="8">
      <t>キサイ</t>
    </rPh>
    <rPh sb="9" eb="10">
      <t>モノ</t>
    </rPh>
    <rPh sb="12" eb="15">
      <t>トウケイホウ</t>
    </rPh>
    <rPh sb="15" eb="17">
      <t>セコウ</t>
    </rPh>
    <rPh sb="17" eb="19">
      <t>キソク</t>
    </rPh>
    <rPh sb="19" eb="20">
      <t>ダイ</t>
    </rPh>
    <rPh sb="22" eb="23">
      <t>ジョウ</t>
    </rPh>
    <rPh sb="23" eb="24">
      <t>ダイ</t>
    </rPh>
    <rPh sb="25" eb="26">
      <t>コウ</t>
    </rPh>
    <rPh sb="27" eb="29">
      <t>キテイ</t>
    </rPh>
    <rPh sb="30" eb="32">
      <t>ガイトウ</t>
    </rPh>
    <rPh sb="39" eb="41">
      <t>ベッシ</t>
    </rPh>
    <rPh sb="44" eb="46">
      <t>ホウコク</t>
    </rPh>
    <phoneticPr fontId="1"/>
  </si>
  <si>
    <t>２　用紙の大きさは、日本産業規格Ａ４とすること。</t>
    <rPh sb="12" eb="14">
      <t>サンギョウ</t>
    </rPh>
    <phoneticPr fontId="1"/>
  </si>
  <si>
    <t>申出者職業</t>
    <rPh sb="3" eb="5">
      <t>ショクギョウ</t>
    </rPh>
    <phoneticPr fontId="1"/>
  </si>
  <si>
    <t>rufRequestUserOccupation</t>
    <phoneticPr fontId="1"/>
  </si>
  <si>
    <t>代理人職業</t>
    <rPh sb="0" eb="2">
      <t>ダイリ</t>
    </rPh>
    <rPh sb="2" eb="3">
      <t>ニン</t>
    </rPh>
    <rPh sb="3" eb="5">
      <t>ショクギョウ</t>
    </rPh>
    <phoneticPr fontId="1"/>
  </si>
  <si>
    <t>rufAttorneyOccupation</t>
    <phoneticPr fontId="1"/>
  </si>
  <si>
    <t>連絡先担当者職業</t>
    <rPh sb="0" eb="3">
      <t>レンラクサキ</t>
    </rPh>
    <rPh sb="3" eb="6">
      <t>タントウシャ</t>
    </rPh>
    <rPh sb="6" eb="8">
      <t>ショクギョウ</t>
    </rPh>
    <phoneticPr fontId="1"/>
  </si>
  <si>
    <t>-</t>
    <phoneticPr fontId="1"/>
  </si>
  <si>
    <t>データ取扱者職業1</t>
    <rPh sb="6" eb="8">
      <t>ショクギョウ</t>
    </rPh>
    <phoneticPr fontId="1"/>
  </si>
  <si>
    <t>データ取扱者職業2</t>
    <rPh sb="6" eb="8">
      <t>ショクギョウ</t>
    </rPh>
    <phoneticPr fontId="1"/>
  </si>
  <si>
    <t>rufDataUserNameOccupation1</t>
    <phoneticPr fontId="1"/>
  </si>
  <si>
    <t>rufDataUserNameOccupation2</t>
    <phoneticPr fontId="1"/>
  </si>
  <si>
    <t>データ取扱者職業3</t>
    <rPh sb="6" eb="8">
      <t>ショクギョウ</t>
    </rPh>
    <phoneticPr fontId="1"/>
  </si>
  <si>
    <t>rufDataUserNameOccupation3</t>
    <phoneticPr fontId="1"/>
  </si>
  <si>
    <t>データ取扱者職業4</t>
    <rPh sb="6" eb="8">
      <t>ショクギョウ</t>
    </rPh>
    <phoneticPr fontId="1"/>
  </si>
  <si>
    <t>rufDataUserNameOccupation4</t>
    <phoneticPr fontId="1"/>
  </si>
  <si>
    <t>データ取扱者職業5</t>
    <rPh sb="6" eb="8">
      <t>ショクギョウ</t>
    </rPh>
    <phoneticPr fontId="1"/>
  </si>
  <si>
    <t>rufDataUserNameOccupation5</t>
    <phoneticPr fontId="1"/>
  </si>
  <si>
    <t>課題</t>
    <rPh sb="0" eb="2">
      <t>カダイ</t>
    </rPh>
    <phoneticPr fontId="1"/>
  </si>
  <si>
    <t>rufIssue</t>
    <phoneticPr fontId="1"/>
  </si>
  <si>
    <t>-</t>
    <phoneticPr fontId="1"/>
  </si>
  <si>
    <t>データ取扱者職業6</t>
    <rPh sb="6" eb="8">
      <t>ショクギョウ</t>
    </rPh>
    <phoneticPr fontId="1"/>
  </si>
  <si>
    <t>rufDataUserNameOccupation6</t>
    <phoneticPr fontId="1"/>
  </si>
  <si>
    <t>rufDataUserNameOccupation7</t>
    <phoneticPr fontId="1"/>
  </si>
  <si>
    <t>データ取扱者職業7</t>
    <rPh sb="6" eb="8">
      <t>ショクギョウ</t>
    </rPh>
    <phoneticPr fontId="1"/>
  </si>
  <si>
    <t>rufDataUserNameOccupation8</t>
    <phoneticPr fontId="1"/>
  </si>
  <si>
    <t>データ取扱者職業8</t>
    <rPh sb="6" eb="8">
      <t>ショクギョウ</t>
    </rPh>
    <phoneticPr fontId="1"/>
  </si>
  <si>
    <t>データ取扱者職業9</t>
    <rPh sb="6" eb="8">
      <t>ショクギョウ</t>
    </rPh>
    <phoneticPr fontId="1"/>
  </si>
  <si>
    <t>rufDataUserNameOccupation9</t>
    <phoneticPr fontId="1"/>
  </si>
  <si>
    <t>データ取扱者職業10</t>
    <rPh sb="6" eb="8">
      <t>ショクギョウ</t>
    </rPh>
    <phoneticPr fontId="1"/>
  </si>
  <si>
    <t>rufDataUserNameOccupation10</t>
    <phoneticPr fontId="1"/>
  </si>
  <si>
    <t>様式第１－２号①（個人が申出を行う場合）</t>
    <phoneticPr fontId="1"/>
  </si>
  <si>
    <t>令和</t>
    <rPh sb="0" eb="2">
      <t>レイワ</t>
    </rPh>
    <phoneticPr fontId="1"/>
  </si>
  <si>
    <t>（最終変更日：</t>
    <phoneticPr fontId="1"/>
  </si>
  <si>
    <t>）</t>
    <phoneticPr fontId="1"/>
  </si>
  <si>
    <t>【提供申出者】</t>
    <phoneticPr fontId="1"/>
  </si>
  <si>
    <t xml:space="preserve">教員 </t>
  </si>
  <si>
    <t>○○大学○○学部・准教授</t>
    <rPh sb="2" eb="4">
      <t>ダイガク</t>
    </rPh>
    <rPh sb="6" eb="8">
      <t>ガクブ</t>
    </rPh>
    <rPh sb="9" eb="12">
      <t>ジュンキョウジュ</t>
    </rPh>
    <phoneticPr fontId="1"/>
  </si>
  <si>
    <t>とうけい　たろう</t>
    <phoneticPr fontId="1"/>
  </si>
  <si>
    <t>統計　太郎</t>
    <rPh sb="0" eb="2">
      <t>トウケイ</t>
    </rPh>
    <rPh sb="3" eb="5">
      <t>タロウ</t>
    </rPh>
    <phoneticPr fontId="1"/>
  </si>
  <si>
    <t>昭和</t>
  </si>
  <si>
    <t>〒</t>
    <phoneticPr fontId="1"/>
  </si>
  <si>
    <t>123-4567</t>
    <phoneticPr fontId="1"/>
  </si>
  <si>
    <t>東京都新宿区若松町19-1</t>
    <rPh sb="0" eb="3">
      <t>トウキョウト</t>
    </rPh>
    <rPh sb="3" eb="6">
      <t>シンジュクク</t>
    </rPh>
    <rPh sb="6" eb="9">
      <t>ワカマツチョウ</t>
    </rPh>
    <phoneticPr fontId="1"/>
  </si>
  <si>
    <t>℡</t>
    <phoneticPr fontId="1"/>
  </si>
  <si>
    <t>03-5273-1200</t>
    <phoneticPr fontId="1"/>
  </si>
  <si>
    <t>e-mail</t>
    <phoneticPr fontId="1"/>
  </si>
  <si>
    <t>toukeitarou@nstac.go.jp</t>
    <phoneticPr fontId="1"/>
  </si>
  <si>
    <t>〒</t>
    <phoneticPr fontId="1"/>
  </si>
  <si>
    <t>東京都新宿区百人町1 ○○大学○○学部○○研究室</t>
    <rPh sb="0" eb="3">
      <t>トウキョウト</t>
    </rPh>
    <rPh sb="3" eb="6">
      <t>シンジュクク</t>
    </rPh>
    <rPh sb="6" eb="9">
      <t>ヒャクニンチョウ</t>
    </rPh>
    <rPh sb="13" eb="15">
      <t>ダイガク</t>
    </rPh>
    <rPh sb="17" eb="19">
      <t>ガクブ</t>
    </rPh>
    <rPh sb="21" eb="24">
      <t>ケンキュウシツ</t>
    </rPh>
    <phoneticPr fontId="1"/>
  </si>
  <si>
    <t>toukeitarou@nstac.go.jp</t>
    <phoneticPr fontId="1"/>
  </si>
  <si>
    <t>研究者</t>
  </si>
  <si>
    <t>株式会社○○・研究員</t>
    <rPh sb="0" eb="4">
      <t>カブシキガイシャ</t>
    </rPh>
    <rPh sb="7" eb="10">
      <t>ケンキュウイン</t>
    </rPh>
    <phoneticPr fontId="1"/>
  </si>
  <si>
    <t>わかまつ　いちろう</t>
    <phoneticPr fontId="1"/>
  </si>
  <si>
    <t>若松　一郎</t>
    <rPh sb="0" eb="2">
      <t>ワカマツ</t>
    </rPh>
    <rPh sb="3" eb="5">
      <t>イチロウ</t>
    </rPh>
    <phoneticPr fontId="1"/>
  </si>
  <si>
    <t>012-3456</t>
    <phoneticPr fontId="1"/>
  </si>
  <si>
    <t>東京都練馬区○○1-2-3</t>
    <rPh sb="0" eb="3">
      <t>トウキョウト</t>
    </rPh>
    <rPh sb="3" eb="5">
      <t>ネリマ</t>
    </rPh>
    <rPh sb="5" eb="6">
      <t>ク</t>
    </rPh>
    <phoneticPr fontId="1"/>
  </si>
  <si>
    <t>03-1234-5678</t>
    <phoneticPr fontId="1"/>
  </si>
  <si>
    <t>e-mail</t>
    <phoneticPr fontId="1"/>
  </si>
  <si>
    <t>wakamatsu@abc.co.jp</t>
    <phoneticPr fontId="1"/>
  </si>
  <si>
    <t>012-3456</t>
    <phoneticPr fontId="1"/>
  </si>
  <si>
    <t>東京都港区台場1-1</t>
    <rPh sb="0" eb="3">
      <t>トウキョウト</t>
    </rPh>
    <rPh sb="3" eb="5">
      <t>ミナトク</t>
    </rPh>
    <rPh sb="5" eb="7">
      <t>ダイバ</t>
    </rPh>
    <phoneticPr fontId="1"/>
  </si>
  <si>
    <t>℡</t>
    <phoneticPr fontId="1"/>
  </si>
  <si>
    <t>03-1234-5678</t>
    <phoneticPr fontId="1"/>
  </si>
  <si>
    <t>記</t>
    <phoneticPr fontId="1"/>
  </si>
  <si>
    <t>就業構造基本調査</t>
  </si>
  <si>
    <t>平成4、9、14年</t>
    <rPh sb="0" eb="2">
      <t>ヘイセイ</t>
    </rPh>
    <rPh sb="8" eb="9">
      <t>ネン</t>
    </rPh>
    <phoneticPr fontId="1"/>
  </si>
  <si>
    <t>各１</t>
    <rPh sb="0" eb="1">
      <t>カク</t>
    </rPh>
    <phoneticPr fontId="1"/>
  </si>
  <si>
    <t>社会生活基本調査（調査票A・生活時間編）</t>
  </si>
  <si>
    <t>平成13、18年</t>
    <rPh sb="0" eb="2">
      <t>ヘイセイ</t>
    </rPh>
    <rPh sb="7" eb="8">
      <t>ネン</t>
    </rPh>
    <phoneticPr fontId="1"/>
  </si>
  <si>
    <t>○○大学○○学部○○学科
令和２年度○○大学○○学部○○学科「経済学演習（前期）」(統計データ分析)</t>
    <rPh sb="2" eb="4">
      <t>ダイガク</t>
    </rPh>
    <rPh sb="6" eb="8">
      <t>ガクブ</t>
    </rPh>
    <rPh sb="10" eb="12">
      <t>ガッカ</t>
    </rPh>
    <rPh sb="13" eb="15">
      <t>レイワ</t>
    </rPh>
    <rPh sb="37" eb="38">
      <t>マエ</t>
    </rPh>
    <phoneticPr fontId="1"/>
  </si>
  <si>
    <t>本演習の目的は、経済学や経済統計に関する基本的な知識を持つ学生を対象に、公
的統計の匿名データに関する処理・加工の方法を学習することによって、現代社会が
直面する諸問題に対して、統計データによる実証分析を行う能力を磨くことである。
具体的な利用方法は次のとおり。
・指導教官が事前に研究室内で匿名データを用いた演習内容の整理を行う。
・演習においては、演習室において指導教官がプロジェクターで分析の模範を示しな
がら、学生が１人１台のＰＣに格納した匿名データを使って、統計解析ソフトにより
分析を行う。</t>
    <phoneticPr fontId="1"/>
  </si>
  <si>
    <t>主として若年労働市場を対象に、就業構造基本調査の匿名データを用いた実証分析
を行うことによって、統計データの分析能力を身につける。
（分析例）
【例１】社会経済的属性によって、若年層の類型化を行うことにより、若年層の就業構造に関する基本的な特徴を明らかにする。
【例２】性別、年齢、学歴といった個人の社会的属性や、継続就業年数や従業者規模等の就業に関する属性を説明変数とした回帰分析を試みることにより、就業行動に影響を及ぼす社会経済的要因を明らかにする。
匿名データを用いて作成する主な統計表の例は以下のとおり。
（統計表の例）
表１ 分析１～分析30において使用する変数の基本統計量
表２ 男女、年齢、配偶者の有無、学歴、前職の有無、世帯所得、世帯の収入の種類、就業状態別人口(15歳以上)</t>
    <phoneticPr fontId="1"/>
  </si>
  <si>
    <t>申出者の所属する統計教育研究者グループ内で演習内容について意見交換</t>
    <phoneticPr fontId="1"/>
  </si>
  <si>
    <t>④</t>
    <phoneticPr fontId="1"/>
  </si>
  <si>
    <t>⑤</t>
    <phoneticPr fontId="1"/>
  </si>
  <si>
    <t>※　（１）及び（３）に記載した利用目的以外のすべての利用目的を記入する。</t>
    <phoneticPr fontId="1"/>
  </si>
  <si>
    <t>統計教育フォーラム</t>
    <phoneticPr fontId="1"/>
  </si>
  <si>
    <t>令和２年研究集会</t>
    <rPh sb="0" eb="1">
      <t>レイ</t>
    </rPh>
    <rPh sb="1" eb="2">
      <t>カズ</t>
    </rPh>
    <rPh sb="3" eb="4">
      <t>ネン</t>
    </rPh>
    <rPh sb="4" eb="6">
      <t>ケンキュウ</t>
    </rPh>
    <rPh sb="6" eb="8">
      <t>シュウカイ</t>
    </rPh>
    <phoneticPr fontId="1"/>
  </si>
  <si>
    <t>○○大学ホームページに教育内容を公開</t>
    <phoneticPr fontId="1"/>
  </si>
  <si>
    <t>・演習の準備 ○○大学○○学部○○研究室（第○号館第○○号室）
・演習 ○○大学○○学部○○演習室（第○号館第○○号室）</t>
    <phoneticPr fontId="1"/>
  </si>
  <si>
    <t>上記○○研究室内のキャビネット</t>
    <phoneticPr fontId="1"/>
  </si>
  <si>
    <t>まで</t>
    <phoneticPr fontId="1"/>
  </si>
  <si>
    <t>６　匿名データを取り扱う者</t>
    <phoneticPr fontId="1"/>
  </si>
  <si>
    <t>教員</t>
    <rPh sb="0" eb="2">
      <t>キョウイン</t>
    </rPh>
    <phoneticPr fontId="1"/>
  </si>
  <si>
    <t>○○大学○○学部　准教授</t>
    <rPh sb="2" eb="4">
      <t>ダイガク</t>
    </rPh>
    <rPh sb="6" eb="8">
      <t>ガクブ</t>
    </rPh>
    <rPh sb="9" eb="12">
      <t>ジュンキョウジュ</t>
    </rPh>
    <phoneticPr fontId="1"/>
  </si>
  <si>
    <t>研究室、演習室</t>
    <rPh sb="0" eb="3">
      <t>ケンキュウシツ</t>
    </rPh>
    <rPh sb="4" eb="6">
      <t>エンシュウ</t>
    </rPh>
    <rPh sb="6" eb="7">
      <t>シツ</t>
    </rPh>
    <phoneticPr fontId="1"/>
  </si>
  <si>
    <t>○○　○○</t>
    <phoneticPr fontId="1"/>
  </si>
  <si>
    <t>○○大学○○学部学部生</t>
    <rPh sb="2" eb="4">
      <t>ダイガク</t>
    </rPh>
    <rPh sb="6" eb="8">
      <t>ガクブ</t>
    </rPh>
    <rPh sb="8" eb="11">
      <t>ガクブセイ</t>
    </rPh>
    <phoneticPr fontId="1"/>
  </si>
  <si>
    <t>演習室</t>
    <rPh sb="0" eb="2">
      <t>エンシュウ</t>
    </rPh>
    <rPh sb="2" eb="3">
      <t>シツ</t>
    </rPh>
    <phoneticPr fontId="1"/>
  </si>
  <si>
    <t>○○　○○</t>
    <phoneticPr fontId="1"/>
  </si>
  <si>
    <t>○○　○○</t>
    <phoneticPr fontId="1"/>
  </si>
  <si>
    <t>なし</t>
    <phoneticPr fontId="1"/>
  </si>
  <si>
    <t>（今後提供を依頼する予定の調査票情報及び他の匿名データ）</t>
    <phoneticPr fontId="1"/>
  </si>
  <si>
    <t>なし</t>
    <phoneticPr fontId="1"/>
  </si>
  <si>
    <t>ＣＤ－Ｒ</t>
    <phoneticPr fontId="1"/>
  </si>
  <si>
    <t>（１）統計センターから過去に「委託による統計の作成等」又は「匿名データの提供」を
　　　受けたことがありますか。</t>
    <phoneticPr fontId="1"/>
  </si>
  <si>
    <t>ない</t>
    <phoneticPr fontId="1"/>
  </si>
  <si>
    <t>ある</t>
    <phoneticPr fontId="1"/>
  </si>
  <si>
    <t>○○省　○○調査</t>
    <rPh sb="2" eb="3">
      <t>ショウ</t>
    </rPh>
    <rPh sb="6" eb="8">
      <t>チョウサ</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</si>
  <si>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</si>
  <si>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&lt;参考資料&gt;
令和２年度○○大学○○学部講義一覧
＜外部機関から資金の一部又は全部について提供を受ける場合＞
匿名データの提供に係る手数料について、外部機関から提供を受ける予定
機関名：○○大学　　金額：○○円</t>
    <rPh sb="7" eb="9">
      <t>レイワ</t>
    </rPh>
    <phoneticPr fontId="1"/>
  </si>
  <si>
    <t>備考</t>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</si>
  <si>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</si>
  <si>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t>様式第１－２号①（個人が申出を行う場合）</t>
    <phoneticPr fontId="1"/>
  </si>
  <si>
    <t>（住所）</t>
    <rPh sb="1" eb="2">
      <t>ジュウ</t>
    </rPh>
    <rPh sb="2" eb="3">
      <t>ショ</t>
    </rPh>
    <phoneticPr fontId="1"/>
  </si>
  <si>
    <t>６　匿名データの利用者の範囲</t>
    <phoneticPr fontId="1"/>
  </si>
  <si>
    <t xml:space="preserve">④　統計法令に基づく罰則の適用を受けているか、又は契約違反等により
  現在一定期間の提供禁止措置を受けている者など、行政機関等の長又は
  指定独立行政法人等が認めた者
</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6" eb="38">
      <t>ゲンザイ</t>
    </rPh>
    <rPh sb="43" eb="45">
      <t>テイキョウ</t>
    </rPh>
    <rPh sb="45" eb="47">
      <t>キンシ</t>
    </rPh>
    <rPh sb="47" eb="49">
      <t>ソチ</t>
    </rPh>
    <rPh sb="50" eb="51">
      <t>ウ</t>
    </rPh>
    <rPh sb="55" eb="56">
      <t>モノ</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</si>
  <si>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</si>
  <si>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</si>
  <si>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演習の準備 提供開始日～令和２年３月
開講期間 令和２年４月～令和２年１０月
公表のための取りまとめ 令和２年１１月～令和２年１２月</t>
    <rPh sb="6" eb="8">
      <t>テイキョウ</t>
    </rPh>
    <rPh sb="8" eb="10">
      <t>カイシ</t>
    </rPh>
    <rPh sb="10" eb="11">
      <t>ビ</t>
    </rPh>
    <rPh sb="12" eb="14">
      <t>レイワ</t>
    </rPh>
    <rPh sb="24" eb="26">
      <t>レイワ</t>
    </rPh>
    <rPh sb="31" eb="33">
      <t>レイワ</t>
    </rPh>
    <rPh sb="39" eb="41">
      <t>コウヒョウ</t>
    </rPh>
    <rPh sb="45" eb="46">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</si>
</sst>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sz val="10"/>
      <color rgb="FF000000"/>
      <name val="Meiryo UI"/>
      <family val="3"/>
      <charset val="128"/>
    </font>
    <font>
      <sz val="10"/>
      <color theme="1"/>
      <name val="Meiryo UI"/>
      <family val="3"/>
      <charset val="128"/>
    </font>
    <font>
      <sz val="10"/>
      <name val="Meiryo UI"/>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1"/>
      <color rgb="FFFF0000"/>
      <name val="ＭＳ 明朝"/>
      <family val="1"/>
      <charset val="128"/>
    </font>
    <font>
      <u/>
      <sz val="11"/>
      <color theme="10"/>
      <name val="ＭＳ Ｐゴシック"/>
      <family val="2"/>
      <charset val="128"/>
      <scheme val="minor"/>
    </font>
    <font>
      <u/>
      <sz val="11"/>
      <color rgb="FFFF000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0" fillId="0" borderId="12" xfId="0" applyBorder="1">
      <alignment vertical="center"/>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4"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ill="1" applyBorder="1" applyAlignment="1">
      <alignment horizontal="center" vertical="center"/>
    </xf>
    <xf numFmtId="0" fontId="5" fillId="0" borderId="12" xfId="0" applyFont="1" applyFill="1" applyBorder="1" applyAlignment="1">
      <alignment horizontal="left" vertical="top"/>
    </xf>
    <xf numFmtId="0" fontId="5" fillId="0" borderId="12" xfId="0" applyFont="1" applyFill="1" applyBorder="1" applyAlignment="1">
      <alignment vertical="top"/>
    </xf>
    <xf numFmtId="0" fontId="4" fillId="0" borderId="12" xfId="0" applyFont="1" applyFill="1" applyBorder="1" applyAlignment="1">
      <alignment vertical="center" wrapText="1"/>
    </xf>
    <xf numFmtId="0" fontId="5" fillId="0" borderId="12" xfId="0" applyFont="1" applyFill="1" applyBorder="1" applyAlignment="1">
      <alignment vertical="center" wrapText="1"/>
    </xf>
    <xf numFmtId="0" fontId="4" fillId="0" borderId="12" xfId="0" applyFont="1" applyFill="1" applyBorder="1">
      <alignment vertical="center"/>
    </xf>
    <xf numFmtId="0" fontId="6" fillId="0" borderId="12" xfId="0" applyFont="1" applyFill="1" applyBorder="1" applyAlignment="1">
      <alignment horizontal="left" vertical="top"/>
    </xf>
    <xf numFmtId="0" fontId="5" fillId="0" borderId="12" xfId="0" applyFont="1" applyFill="1" applyBorder="1">
      <alignment vertical="center"/>
    </xf>
    <xf numFmtId="0" fontId="5" fillId="2" borderId="12" xfId="0" applyFont="1" applyFill="1" applyBorder="1" applyAlignment="1">
      <alignment vertical="center" wrapText="1"/>
    </xf>
    <xf numFmtId="0" fontId="5" fillId="0" borderId="24" xfId="0" applyFont="1" applyFill="1" applyBorder="1" applyAlignment="1">
      <alignment horizontal="left" vertical="top"/>
    </xf>
    <xf numFmtId="0" fontId="0" fillId="0" borderId="0" xfId="0" applyAlignment="1">
      <alignment horizontal="left" vertical="center"/>
    </xf>
    <xf numFmtId="0" fontId="0" fillId="0" borderId="12" xfId="0" applyBorder="1" applyAlignment="1">
      <alignment horizontal="left" vertical="center"/>
    </xf>
    <xf numFmtId="0" fontId="0" fillId="3" borderId="12" xfId="0" applyFill="1" applyBorder="1" applyAlignment="1">
      <alignment horizontal="left" vertical="center"/>
    </xf>
    <xf numFmtId="0" fontId="0" fillId="3" borderId="12" xfId="0" applyFill="1" applyBorder="1">
      <alignment vertical="center"/>
    </xf>
    <xf numFmtId="0" fontId="7" fillId="0" borderId="0" xfId="0" applyFont="1" applyAlignment="1">
      <alignment vertical="top"/>
    </xf>
    <xf numFmtId="0" fontId="7" fillId="0" borderId="0" xfId="0" applyFont="1" applyBorder="1" applyAlignment="1">
      <alignment horizontal="right" vertical="top"/>
    </xf>
    <xf numFmtId="0" fontId="7" fillId="0" borderId="2" xfId="0" applyFont="1" applyBorder="1" applyAlignment="1">
      <alignment vertical="top"/>
    </xf>
    <xf numFmtId="0" fontId="7" fillId="0" borderId="2" xfId="0" applyFont="1" applyBorder="1" applyAlignment="1">
      <alignment horizontal="center" vertical="top"/>
    </xf>
    <xf numFmtId="0" fontId="9" fillId="0" borderId="0" xfId="0" applyFont="1" applyBorder="1" applyAlignment="1">
      <alignment vertical="top"/>
    </xf>
    <xf numFmtId="0" fontId="9" fillId="0" borderId="0"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7" fillId="0" borderId="6" xfId="0" applyFont="1" applyBorder="1" applyAlignment="1">
      <alignment vertical="top"/>
    </xf>
    <xf numFmtId="0" fontId="7" fillId="0" borderId="14" xfId="0" applyFont="1" applyBorder="1" applyAlignment="1">
      <alignment vertical="top"/>
    </xf>
    <xf numFmtId="0" fontId="7" fillId="0" borderId="25" xfId="0" applyFont="1" applyBorder="1" applyAlignment="1">
      <alignment horizontal="left" vertical="top"/>
    </xf>
    <xf numFmtId="0" fontId="7" fillId="0" borderId="27" xfId="0" applyFont="1" applyBorder="1" applyAlignment="1">
      <alignment horizontal="left" vertical="top"/>
    </xf>
    <xf numFmtId="0" fontId="7" fillId="0" borderId="26" xfId="0" applyFont="1" applyBorder="1" applyAlignment="1">
      <alignment horizontal="left" vertical="top"/>
    </xf>
    <xf numFmtId="0" fontId="7" fillId="0" borderId="28" xfId="0" applyFont="1" applyBorder="1" applyAlignment="1">
      <alignment horizontal="left" vertical="top"/>
    </xf>
    <xf numFmtId="0" fontId="7" fillId="0" borderId="0" xfId="0" applyFont="1" applyBorder="1" applyAlignment="1">
      <alignment horizontal="center" vertical="center"/>
    </xf>
    <xf numFmtId="0" fontId="7" fillId="0" borderId="0" xfId="0" applyFont="1" applyBorder="1" applyAlignment="1">
      <alignment horizontal="center" vertical="top"/>
    </xf>
    <xf numFmtId="0" fontId="7" fillId="0" borderId="0" xfId="0" applyFont="1" applyBorder="1" applyAlignment="1">
      <alignment vertical="top"/>
    </xf>
    <xf numFmtId="0" fontId="7" fillId="0" borderId="0" xfId="0" applyFont="1" applyBorder="1" applyAlignment="1">
      <alignment vertical="top" wrapText="1"/>
    </xf>
    <xf numFmtId="0" fontId="7" fillId="0" borderId="8" xfId="0" applyFont="1" applyBorder="1" applyAlignment="1">
      <alignment vertical="top"/>
    </xf>
    <xf numFmtId="0" fontId="7" fillId="0" borderId="11" xfId="0" applyFont="1" applyBorder="1" applyAlignment="1">
      <alignment vertical="top"/>
    </xf>
    <xf numFmtId="0" fontId="10" fillId="0" borderId="0" xfId="0" applyFont="1" applyBorder="1" applyAlignment="1">
      <alignment vertical="top"/>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pplyAlignment="1">
      <alignment horizontal="center" vertical="top"/>
    </xf>
    <xf numFmtId="0" fontId="7" fillId="0" borderId="0" xfId="0" applyFont="1" applyBorder="1" applyAlignment="1">
      <alignment horizontal="center" vertical="center"/>
    </xf>
    <xf numFmtId="0" fontId="10" fillId="0" borderId="0"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11" xfId="0" applyFont="1" applyBorder="1" applyAlignment="1">
      <alignment vertical="top"/>
    </xf>
    <xf numFmtId="0" fontId="7" fillId="0" borderId="33" xfId="0" applyFont="1" applyBorder="1" applyAlignment="1">
      <alignment vertical="top"/>
    </xf>
    <xf numFmtId="0" fontId="7" fillId="0" borderId="22" xfId="0" applyFont="1" applyBorder="1" applyAlignment="1">
      <alignment vertical="top"/>
    </xf>
    <xf numFmtId="0" fontId="7" fillId="0" borderId="35" xfId="0" applyFont="1" applyBorder="1" applyAlignment="1">
      <alignment vertical="top"/>
    </xf>
    <xf numFmtId="0" fontId="7" fillId="0" borderId="15" xfId="0" applyFont="1" applyBorder="1" applyAlignment="1">
      <alignment vertical="top"/>
    </xf>
    <xf numFmtId="0" fontId="7" fillId="0" borderId="36" xfId="0" applyFont="1" applyBorder="1" applyAlignment="1">
      <alignment vertical="top"/>
    </xf>
    <xf numFmtId="0" fontId="7" fillId="0" borderId="13" xfId="0" applyFont="1" applyBorder="1" applyAlignment="1">
      <alignment vertical="top"/>
    </xf>
    <xf numFmtId="0" fontId="7" fillId="0" borderId="34" xfId="0" applyFont="1" applyBorder="1" applyAlignment="1">
      <alignment horizontal="center" vertical="top"/>
    </xf>
    <xf numFmtId="0" fontId="7" fillId="0" borderId="19"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0" xfId="0" applyFont="1" applyBorder="1" applyAlignment="1">
      <alignment vertical="top" wrapText="1"/>
    </xf>
    <xf numFmtId="0" fontId="7" fillId="0" borderId="0" xfId="0" applyFont="1" applyBorder="1" applyAlignment="1">
      <alignment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8" xfId="0" applyFont="1" applyBorder="1" applyAlignment="1">
      <alignment vertical="top" wrapText="1"/>
    </xf>
    <xf numFmtId="0" fontId="7" fillId="0" borderId="23"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13" xfId="0" applyFont="1" applyBorder="1" applyAlignment="1">
      <alignment vertical="top" wrapText="1"/>
    </xf>
    <xf numFmtId="0" fontId="7" fillId="0" borderId="6" xfId="0" applyFont="1" applyBorder="1" applyAlignment="1">
      <alignment vertical="top" wrapText="1"/>
    </xf>
    <xf numFmtId="0" fontId="7" fillId="0" borderId="14" xfId="0" applyFont="1" applyBorder="1" applyAlignment="1">
      <alignment vertical="top" wrapText="1"/>
    </xf>
    <xf numFmtId="0" fontId="10" fillId="0" borderId="0" xfId="0" applyFont="1" applyBorder="1" applyAlignment="1">
      <alignment vertical="top" wrapText="1"/>
    </xf>
    <xf numFmtId="0" fontId="7" fillId="0" borderId="0" xfId="0" applyFont="1" applyBorder="1" applyAlignment="1">
      <alignment horizontal="center" vertical="top"/>
    </xf>
    <xf numFmtId="0" fontId="10" fillId="0" borderId="0" xfId="0" applyFont="1" applyBorder="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5" xfId="0" applyFont="1" applyBorder="1" applyAlignment="1">
      <alignment vertical="top" wrapText="1"/>
    </xf>
    <xf numFmtId="0" fontId="7" fillId="0" borderId="22" xfId="0" applyFont="1" applyBorder="1" applyAlignment="1">
      <alignment vertical="top" wrapText="1"/>
    </xf>
    <xf numFmtId="0" fontId="7" fillId="0" borderId="0" xfId="0" applyFont="1" applyBorder="1" applyAlignment="1">
      <alignment horizontal="left" vertical="top"/>
    </xf>
    <xf numFmtId="0" fontId="10" fillId="0" borderId="0" xfId="0" applyFont="1" applyBorder="1" applyAlignment="1">
      <alignment vertical="top"/>
    </xf>
    <xf numFmtId="0" fontId="9" fillId="0" borderId="12" xfId="0" applyFont="1" applyBorder="1" applyAlignment="1">
      <alignment vertical="top"/>
    </xf>
    <xf numFmtId="0" fontId="9" fillId="0" borderId="18"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19" xfId="0" applyFont="1" applyBorder="1" applyAlignment="1">
      <alignment vertical="top" wrapText="1"/>
    </xf>
    <xf numFmtId="0" fontId="7" fillId="0" borderId="14" xfId="0" applyFont="1" applyBorder="1" applyAlignment="1">
      <alignment horizontal="center" vertical="top"/>
    </xf>
    <xf numFmtId="0" fontId="7" fillId="0" borderId="13" xfId="0" applyFont="1" applyBorder="1" applyAlignment="1">
      <alignment horizontal="center" vertical="top"/>
    </xf>
    <xf numFmtId="0" fontId="7" fillId="0" borderId="33" xfId="0" applyFont="1" applyBorder="1" applyAlignment="1">
      <alignment horizontal="center" vertical="top"/>
    </xf>
    <xf numFmtId="0" fontId="7" fillId="0" borderId="16" xfId="0" applyFont="1" applyBorder="1" applyAlignment="1">
      <alignment horizontal="center" vertical="top"/>
    </xf>
    <xf numFmtId="0" fontId="9" fillId="0" borderId="12" xfId="0" applyFont="1" applyBorder="1" applyAlignment="1">
      <alignment vertical="top" wrapText="1"/>
    </xf>
    <xf numFmtId="0" fontId="9" fillId="0" borderId="18"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4" xfId="0" applyFont="1" applyBorder="1" applyAlignment="1">
      <alignment vertical="top" wrapText="1"/>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6" xfId="0" applyFont="1" applyBorder="1" applyAlignment="1">
      <alignment horizontal="center" vertical="top"/>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25" xfId="0" applyFont="1" applyBorder="1" applyAlignment="1">
      <alignment horizontal="left" vertical="top" wrapText="1"/>
    </xf>
    <xf numFmtId="0" fontId="7" fillId="0" borderId="32" xfId="0" applyFont="1" applyBorder="1" applyAlignment="1">
      <alignment horizontal="left" vertical="top"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13" xfId="0" applyFont="1" applyBorder="1" applyAlignment="1">
      <alignment horizontal="left" vertical="top" wrapText="1"/>
    </xf>
    <xf numFmtId="0" fontId="11" fillId="0" borderId="6"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13" xfId="0" applyFont="1" applyBorder="1" applyAlignment="1">
      <alignment vertical="top" wrapText="1"/>
    </xf>
    <xf numFmtId="0" fontId="11" fillId="0" borderId="6" xfId="0" applyFont="1" applyBorder="1" applyAlignment="1">
      <alignment vertical="top" wrapText="1"/>
    </xf>
    <xf numFmtId="0" fontId="11" fillId="0" borderId="14" xfId="0" applyFont="1" applyBorder="1" applyAlignment="1">
      <alignment vertical="top" wrapText="1"/>
    </xf>
    <xf numFmtId="0" fontId="11" fillId="0" borderId="12" xfId="0" applyFont="1" applyBorder="1" applyAlignment="1">
      <alignment vertical="top" wrapText="1"/>
    </xf>
    <xf numFmtId="0" fontId="11" fillId="0" borderId="18" xfId="0" applyFont="1" applyBorder="1" applyAlignment="1">
      <alignment vertical="top" wrapText="1"/>
    </xf>
    <xf numFmtId="0" fontId="11" fillId="0" borderId="23" xfId="0" applyFont="1" applyBorder="1" applyAlignment="1">
      <alignment vertical="top" wrapText="1"/>
    </xf>
    <xf numFmtId="0" fontId="11" fillId="0" borderId="11" xfId="0" applyFont="1" applyBorder="1" applyAlignment="1">
      <alignment vertical="top" wrapText="1"/>
    </xf>
    <xf numFmtId="0" fontId="11" fillId="0" borderId="8" xfId="0" applyFont="1" applyBorder="1" applyAlignment="1">
      <alignment horizontal="center" vertical="top"/>
    </xf>
    <xf numFmtId="0" fontId="11" fillId="0" borderId="20" xfId="0" applyFont="1" applyBorder="1" applyAlignment="1">
      <alignment vertical="top" wrapText="1"/>
    </xf>
    <xf numFmtId="0" fontId="11" fillId="0" borderId="21" xfId="0" applyFont="1" applyBorder="1" applyAlignment="1">
      <alignment vertical="top" wrapText="1"/>
    </xf>
    <xf numFmtId="0" fontId="11" fillId="0" borderId="0" xfId="0" applyFont="1" applyBorder="1" applyAlignment="1">
      <alignment vertical="top" wrapText="1"/>
    </xf>
    <xf numFmtId="0" fontId="11" fillId="0" borderId="5" xfId="0" applyFont="1" applyBorder="1" applyAlignment="1">
      <alignment vertical="top" wrapText="1"/>
    </xf>
    <xf numFmtId="0" fontId="11" fillId="0" borderId="22" xfId="0" applyFont="1" applyBorder="1" applyAlignment="1">
      <alignment vertical="top" wrapText="1"/>
    </xf>
    <xf numFmtId="0" fontId="11" fillId="0" borderId="17" xfId="0" applyFont="1" applyBorder="1" applyAlignment="1">
      <alignment horizontal="center" vertical="top"/>
    </xf>
    <xf numFmtId="0" fontId="11" fillId="0" borderId="15" xfId="0" applyFont="1" applyBorder="1" applyAlignment="1">
      <alignment horizontal="center" vertical="top"/>
    </xf>
    <xf numFmtId="0" fontId="11" fillId="0" borderId="19" xfId="0" applyFont="1" applyBorder="1" applyAlignment="1">
      <alignment vertical="top" wrapText="1"/>
    </xf>
    <xf numFmtId="0" fontId="11" fillId="0" borderId="14" xfId="0" applyFont="1" applyBorder="1" applyAlignment="1">
      <alignment horizontal="center" vertical="top"/>
    </xf>
    <xf numFmtId="0" fontId="11" fillId="0" borderId="13" xfId="0" applyFont="1" applyBorder="1" applyAlignment="1">
      <alignment horizontal="center" vertical="top"/>
    </xf>
    <xf numFmtId="0" fontId="11" fillId="0" borderId="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7"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11" fillId="0" borderId="12" xfId="0" applyFont="1" applyBorder="1" applyAlignment="1">
      <alignment vertical="top"/>
    </xf>
    <xf numFmtId="0" fontId="11" fillId="0" borderId="0" xfId="0" applyFont="1" applyBorder="1" applyAlignment="1">
      <alignment vertical="top"/>
    </xf>
    <xf numFmtId="0" fontId="13" fillId="0" borderId="0" xfId="1" applyFont="1" applyBorder="1" applyAlignment="1">
      <alignment vertical="top"/>
    </xf>
    <xf numFmtId="0" fontId="11" fillId="0" borderId="0" xfId="0" applyFont="1" applyBorder="1" applyAlignment="1">
      <alignment horizontal="center"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DataSheet!$F$177" lockText="1" noThreeD="1"/>
</file>

<file path=xl/ctrlProps/ctrlProp15.xml><?xml version="1.0" encoding="utf-8"?>
<formControlPr xmlns="http://schemas.microsoft.com/office/spreadsheetml/2009/9/main" objectType="CheckBox" fmlaLink="DataSheet!$G$177" lockText="1" noThreeD="1"/>
</file>

<file path=xl/ctrlProps/ctrlProp16.xml><?xml version="1.0" encoding="utf-8"?>
<formControlPr xmlns="http://schemas.microsoft.com/office/spreadsheetml/2009/9/main" objectType="CheckBox" fmlaLink="DataSheet!$F$178" lockText="1" noThreeD="1"/>
</file>

<file path=xl/ctrlProps/ctrlProp17.xml><?xml version="1.0" encoding="utf-8"?>
<formControlPr xmlns="http://schemas.microsoft.com/office/spreadsheetml/2009/9/main" objectType="CheckBox" fmlaLink="DataSheet!$G$178" lockText="1" noThreeD="1"/>
</file>

<file path=xl/ctrlProps/ctrlProp18.xml><?xml version="1.0" encoding="utf-8"?>
<formControlPr xmlns="http://schemas.microsoft.com/office/spreadsheetml/2009/9/main" objectType="CheckBox" fmlaLink="DataSheet!$F$179" lockText="1" noThreeD="1"/>
</file>

<file path=xl/ctrlProps/ctrlProp19.xml><?xml version="1.0" encoding="utf-8"?>
<formControlPr xmlns="http://schemas.microsoft.com/office/spreadsheetml/2009/9/main" objectType="CheckBox" fmlaLink="DataSheet!$G$179" lockText="1" noThreeD="1"/>
</file>

<file path=xl/ctrlProps/ctrlProp2.xml><?xml version="1.0" encoding="utf-8"?>
<formControlPr xmlns="http://schemas.microsoft.com/office/spreadsheetml/2009/9/main" objectType="CheckBox" fmlaLink="DataSheet!$F$100" lockText="1" noThreeD="1"/>
</file>

<file path=xl/ctrlProps/ctrlProp20.xml><?xml version="1.0" encoding="utf-8"?>
<formControlPr xmlns="http://schemas.microsoft.com/office/spreadsheetml/2009/9/main" objectType="CheckBox" fmlaLink="DataSheet!$F$180" lockText="1" noThreeD="1"/>
</file>

<file path=xl/ctrlProps/ctrlProp21.xml><?xml version="1.0" encoding="utf-8"?>
<formControlPr xmlns="http://schemas.microsoft.com/office/spreadsheetml/2009/9/main" objectType="CheckBox" fmlaLink="DataSheet!$G$180" lockText="1" noThreeD="1"/>
</file>

<file path=xl/ctrlProps/ctrlProp22.xml><?xml version="1.0" encoding="utf-8"?>
<formControlPr xmlns="http://schemas.microsoft.com/office/spreadsheetml/2009/9/main" objectType="CheckBox" fmlaLink="DataSheet!$F$183" lockText="1" noThreeD="1"/>
</file>

<file path=xl/ctrlProps/ctrlProp23.xml><?xml version="1.0" encoding="utf-8"?>
<formControlPr xmlns="http://schemas.microsoft.com/office/spreadsheetml/2009/9/main" objectType="CheckBox" fmlaLink="DataSheet!$F$184" lockText="1" noThreeD="1"/>
</file>

<file path=xl/ctrlProps/ctrlProp24.xml><?xml version="1.0" encoding="utf-8"?>
<formControlPr xmlns="http://schemas.microsoft.com/office/spreadsheetml/2009/9/main" objectType="CheckBox" fmlaLink="DataSheet!$F$185" lockText="1" noThreeD="1"/>
</file>

<file path=xl/ctrlProps/ctrlProp25.xml><?xml version="1.0" encoding="utf-8"?>
<formControlPr xmlns="http://schemas.microsoft.com/office/spreadsheetml/2009/9/main" objectType="CheckBox" fmlaLink="DataSheet!$F$186"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2]DataSheet!$F$91" lockText="1" noThreeD="1"/>
</file>

<file path=xl/ctrlProps/ctrlProp3.xml><?xml version="1.0" encoding="utf-8"?>
<formControlPr xmlns="http://schemas.microsoft.com/office/spreadsheetml/2009/9/main" objectType="CheckBox" fmlaLink="DataSheet!$F$105" lockText="1" noThreeD="1"/>
</file>

<file path=xl/ctrlProps/ctrlProp30.xml><?xml version="1.0" encoding="utf-8"?>
<formControlPr xmlns="http://schemas.microsoft.com/office/spreadsheetml/2009/9/main" objectType="CheckBox" fmlaLink="[2]DataSheet!$F$96" lockText="1" noThreeD="1"/>
</file>

<file path=xl/ctrlProps/ctrlProp31.xml><?xml version="1.0" encoding="utf-8"?>
<formControlPr xmlns="http://schemas.microsoft.com/office/spreadsheetml/2009/9/main" objectType="CheckBox" checked="Checked" fmlaLink="[2]DataSheet!$F$101" lockText="1" noThreeD="1"/>
</file>

<file path=xl/ctrlProps/ctrlProp32.xml><?xml version="1.0" encoding="utf-8"?>
<formControlPr xmlns="http://schemas.microsoft.com/office/spreadsheetml/2009/9/main" objectType="CheckBox" fmlaLink="[2]DataSheet!$F$111" lockText="1" noThreeD="1"/>
</file>

<file path=xl/ctrlProps/ctrlProp33.xml><?xml version="1.0" encoding="utf-8"?>
<formControlPr xmlns="http://schemas.microsoft.com/office/spreadsheetml/2009/9/main" objectType="CheckBox" fmlaLink="[2]DataSheet!$F$106"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DataSheet!$F$115"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fmlaLink="[2]DataSheet!$F$163" lockText="1" noThreeD="1"/>
</file>

<file path=xl/ctrlProps/ctrlProp43.xml><?xml version="1.0" encoding="utf-8"?>
<formControlPr xmlns="http://schemas.microsoft.com/office/spreadsheetml/2009/9/main" objectType="CheckBox" fmlaLink="[2]DataSheet!$G$163" lockText="1" noThreeD="1"/>
</file>

<file path=xl/ctrlProps/ctrlProp44.xml><?xml version="1.0" encoding="utf-8"?>
<formControlPr xmlns="http://schemas.microsoft.com/office/spreadsheetml/2009/9/main" objectType="CheckBox" fmlaLink="[2]DataSheet!$F$164" lockText="1" noThreeD="1"/>
</file>

<file path=xl/ctrlProps/ctrlProp45.xml><?xml version="1.0" encoding="utf-8"?>
<formControlPr xmlns="http://schemas.microsoft.com/office/spreadsheetml/2009/9/main" objectType="CheckBox" fmlaLink="[2]DataSheet!$G$164" lockText="1" noThreeD="1"/>
</file>

<file path=xl/ctrlProps/ctrlProp46.xml><?xml version="1.0" encoding="utf-8"?>
<formControlPr xmlns="http://schemas.microsoft.com/office/spreadsheetml/2009/9/main" objectType="CheckBox" fmlaLink="[2]DataSheet!$F$165" lockText="1" noThreeD="1"/>
</file>

<file path=xl/ctrlProps/ctrlProp47.xml><?xml version="1.0" encoding="utf-8"?>
<formControlPr xmlns="http://schemas.microsoft.com/office/spreadsheetml/2009/9/main" objectType="CheckBox" checked="Checked" fmlaLink="[2]DataSheet!$G$165" lockText="1" noThreeD="1"/>
</file>

<file path=xl/ctrlProps/ctrlProp48.xml><?xml version="1.0" encoding="utf-8"?>
<formControlPr xmlns="http://schemas.microsoft.com/office/spreadsheetml/2009/9/main" objectType="CheckBox" checked="Checked" fmlaLink="[2]DataSheet!$F$166" lockText="1" noThreeD="1"/>
</file>

<file path=xl/ctrlProps/ctrlProp49.xml><?xml version="1.0" encoding="utf-8"?>
<formControlPr xmlns="http://schemas.microsoft.com/office/spreadsheetml/2009/9/main" objectType="CheckBox" fmlaLink="[2]DataSheet!$G$166" lockText="1" noThreeD="1"/>
</file>

<file path=xl/ctrlProps/ctrlProp5.xml><?xml version="1.0" encoding="utf-8"?>
<formControlPr xmlns="http://schemas.microsoft.com/office/spreadsheetml/2009/9/main" objectType="CheckBox" fmlaLink="DataSheet!$F$110" lockText="1" noThreeD="1"/>
</file>

<file path=xl/ctrlProps/ctrlProp50.xml><?xml version="1.0" encoding="utf-8"?>
<formControlPr xmlns="http://schemas.microsoft.com/office/spreadsheetml/2009/9/main" objectType="CheckBox" fmlaLink="[2]DataSheet!$F$169" lockText="1" noThreeD="1"/>
</file>

<file path=xl/ctrlProps/ctrlProp51.xml><?xml version="1.0" encoding="utf-8"?>
<formControlPr xmlns="http://schemas.microsoft.com/office/spreadsheetml/2009/9/main" objectType="CheckBox" fmlaLink="[2]DataSheet!$F$170" lockText="1" noThreeD="1"/>
</file>

<file path=xl/ctrlProps/ctrlProp52.xml><?xml version="1.0" encoding="utf-8"?>
<formControlPr xmlns="http://schemas.microsoft.com/office/spreadsheetml/2009/9/main" objectType="CheckBox" fmlaLink="[2]DataSheet!$F$171" lockText="1" noThreeD="1"/>
</file>

<file path=xl/ctrlProps/ctrlProp53.xml><?xml version="1.0" encoding="utf-8"?>
<formControlPr xmlns="http://schemas.microsoft.com/office/spreadsheetml/2009/9/main" objectType="CheckBox" fmlaLink="[2]DataSheet!$F$172"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128</xdr:row>
          <xdr:rowOff>133350</xdr:rowOff>
        </xdr:from>
        <xdr:to>
          <xdr:col>4</xdr:col>
          <xdr:colOff>76200</xdr:colOff>
          <xdr:row>130</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130</xdr:row>
          <xdr:rowOff>123825</xdr:rowOff>
        </xdr:from>
        <xdr:to>
          <xdr:col>4</xdr:col>
          <xdr:colOff>76200</xdr:colOff>
          <xdr:row>132</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151</xdr:row>
          <xdr:rowOff>161925</xdr:rowOff>
        </xdr:from>
        <xdr:to>
          <xdr:col>4</xdr:col>
          <xdr:colOff>76200</xdr:colOff>
          <xdr:row>153</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154</xdr:row>
          <xdr:rowOff>314325</xdr:rowOff>
        </xdr:from>
        <xdr:to>
          <xdr:col>4</xdr:col>
          <xdr:colOff>76200</xdr:colOff>
          <xdr:row>156</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158</xdr:row>
          <xdr:rowOff>314325</xdr:rowOff>
        </xdr:from>
        <xdr:to>
          <xdr:col>4</xdr:col>
          <xdr:colOff>76200</xdr:colOff>
          <xdr:row>159</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160</xdr:row>
          <xdr:rowOff>323850</xdr:rowOff>
        </xdr:from>
        <xdr:to>
          <xdr:col>4</xdr:col>
          <xdr:colOff>76200</xdr:colOff>
          <xdr:row>162</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163</xdr:row>
          <xdr:rowOff>304800</xdr:rowOff>
        </xdr:from>
        <xdr:to>
          <xdr:col>4</xdr:col>
          <xdr:colOff>76200</xdr:colOff>
          <xdr:row>165</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165</xdr:row>
          <xdr:rowOff>304800</xdr:rowOff>
        </xdr:from>
        <xdr:to>
          <xdr:col>4</xdr:col>
          <xdr:colOff>76200</xdr:colOff>
          <xdr:row>167</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170</xdr:row>
          <xdr:rowOff>314325</xdr:rowOff>
        </xdr:from>
        <xdr:to>
          <xdr:col>4</xdr:col>
          <xdr:colOff>76200</xdr:colOff>
          <xdr:row>171</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171</xdr:row>
          <xdr:rowOff>476250</xdr:rowOff>
        </xdr:from>
        <xdr:to>
          <xdr:col>4</xdr:col>
          <xdr:colOff>76200</xdr:colOff>
          <xdr:row>171</xdr:row>
          <xdr:rowOff>723900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213</xdr:row>
          <xdr:rowOff>142875</xdr:rowOff>
        </xdr:from>
        <xdr:to>
          <xdr:col>6</xdr:col>
          <xdr:colOff>95250</xdr:colOff>
          <xdr:row>215</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213</xdr:row>
          <xdr:rowOff>152400</xdr:rowOff>
        </xdr:from>
        <xdr:to>
          <xdr:col>13</xdr:col>
          <xdr:colOff>95250</xdr:colOff>
          <xdr:row>215</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217</xdr:row>
          <xdr:rowOff>142875</xdr:rowOff>
        </xdr:from>
        <xdr:to>
          <xdr:col>6</xdr:col>
          <xdr:colOff>95250</xdr:colOff>
          <xdr:row>219</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217</xdr:row>
          <xdr:rowOff>152400</xdr:rowOff>
        </xdr:from>
        <xdr:to>
          <xdr:col>13</xdr:col>
          <xdr:colOff>95250</xdr:colOff>
          <xdr:row>219</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224</xdr:row>
          <xdr:rowOff>142875</xdr:rowOff>
        </xdr:from>
        <xdr:to>
          <xdr:col>6</xdr:col>
          <xdr:colOff>95250</xdr:colOff>
          <xdr:row>226</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224</xdr:row>
          <xdr:rowOff>152400</xdr:rowOff>
        </xdr:from>
        <xdr:to>
          <xdr:col>13</xdr:col>
          <xdr:colOff>95250</xdr:colOff>
          <xdr:row>226</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229</xdr:row>
          <xdr:rowOff>142875</xdr:rowOff>
        </xdr:from>
        <xdr:to>
          <xdr:col>6</xdr:col>
          <xdr:colOff>95250</xdr:colOff>
          <xdr:row>231</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229</xdr:row>
          <xdr:rowOff>152400</xdr:rowOff>
        </xdr:from>
        <xdr:to>
          <xdr:col>13</xdr:col>
          <xdr:colOff>95250</xdr:colOff>
          <xdr:row>231</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242</xdr:row>
          <xdr:rowOff>142875</xdr:rowOff>
        </xdr:from>
        <xdr:to>
          <xdr:col>4</xdr:col>
          <xdr:colOff>66675</xdr:colOff>
          <xdr:row>244</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248</xdr:row>
          <xdr:rowOff>152400</xdr:rowOff>
        </xdr:from>
        <xdr:to>
          <xdr:col>4</xdr:col>
          <xdr:colOff>66675</xdr:colOff>
          <xdr:row>250</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253</xdr:row>
          <xdr:rowOff>152400</xdr:rowOff>
        </xdr:from>
        <xdr:to>
          <xdr:col>4</xdr:col>
          <xdr:colOff>66675</xdr:colOff>
          <xdr:row>255</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258</xdr:row>
          <xdr:rowOff>152400</xdr:rowOff>
        </xdr:from>
        <xdr:to>
          <xdr:col>4</xdr:col>
          <xdr:colOff>66675</xdr:colOff>
          <xdr:row>260</xdr:row>
          <xdr:rowOff>57150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171</xdr:row>
          <xdr:rowOff>1171575</xdr:rowOff>
        </xdr:from>
        <xdr:to>
          <xdr:col>4</xdr:col>
          <xdr:colOff>76200</xdr:colOff>
          <xdr:row>173</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63</xdr:row>
          <xdr:rowOff>152400</xdr:rowOff>
        </xdr:from>
        <xdr:to>
          <xdr:col>14</xdr:col>
          <xdr:colOff>114300</xdr:colOff>
          <xdr:row>65</xdr:row>
          <xdr:rowOff>57150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306</xdr:row>
          <xdr:rowOff>142875</xdr:rowOff>
        </xdr:from>
        <xdr:to>
          <xdr:col>3</xdr:col>
          <xdr:colOff>85725</xdr:colOff>
          <xdr:row>308</xdr:row>
          <xdr:rowOff>47625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128</xdr:row>
          <xdr:rowOff>133350</xdr:rowOff>
        </xdr:from>
        <xdr:to>
          <xdr:col>4</xdr:col>
          <xdr:colOff>76200</xdr:colOff>
          <xdr:row>130</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130</xdr:row>
          <xdr:rowOff>123825</xdr:rowOff>
        </xdr:from>
        <xdr:to>
          <xdr:col>4</xdr:col>
          <xdr:colOff>76200</xdr:colOff>
          <xdr:row>132</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151</xdr:row>
          <xdr:rowOff>161925</xdr:rowOff>
        </xdr:from>
        <xdr:to>
          <xdr:col>4</xdr:col>
          <xdr:colOff>76200</xdr:colOff>
          <xdr:row>153</xdr:row>
          <xdr:rowOff>66675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154</xdr:row>
          <xdr:rowOff>314325</xdr:rowOff>
        </xdr:from>
        <xdr:to>
          <xdr:col>4</xdr:col>
          <xdr:colOff>76200</xdr:colOff>
          <xdr:row>156</xdr:row>
          <xdr:rowOff>47625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158</xdr:row>
          <xdr:rowOff>314325</xdr:rowOff>
        </xdr:from>
        <xdr:to>
          <xdr:col>4</xdr:col>
          <xdr:colOff>76200</xdr:colOff>
          <xdr:row>159</xdr:row>
          <xdr:rowOff>219075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160</xdr:row>
          <xdr:rowOff>323850</xdr:rowOff>
        </xdr:from>
        <xdr:to>
          <xdr:col>4</xdr:col>
          <xdr:colOff>76200</xdr:colOff>
          <xdr:row>162</xdr:row>
          <xdr:rowOff>47625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163</xdr:row>
          <xdr:rowOff>304800</xdr:rowOff>
        </xdr:from>
        <xdr:to>
          <xdr:col>4</xdr:col>
          <xdr:colOff>76200</xdr:colOff>
          <xdr:row>165</xdr:row>
          <xdr:rowOff>47625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165</xdr:row>
          <xdr:rowOff>304800</xdr:rowOff>
        </xdr:from>
        <xdr:to>
          <xdr:col>4</xdr:col>
          <xdr:colOff>76200</xdr:colOff>
          <xdr:row>167</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170</xdr:row>
          <xdr:rowOff>314325</xdr:rowOff>
        </xdr:from>
        <xdr:to>
          <xdr:col>4</xdr:col>
          <xdr:colOff>76200</xdr:colOff>
          <xdr:row>171</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171</xdr:row>
          <xdr:rowOff>476250</xdr:rowOff>
        </xdr:from>
        <xdr:to>
          <xdr:col>4</xdr:col>
          <xdr:colOff>76200</xdr:colOff>
          <xdr:row>171</xdr:row>
          <xdr:rowOff>723900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213</xdr:row>
          <xdr:rowOff>142875</xdr:rowOff>
        </xdr:from>
        <xdr:to>
          <xdr:col>6</xdr:col>
          <xdr:colOff>95250</xdr:colOff>
          <xdr:row>215</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213</xdr:row>
          <xdr:rowOff>152400</xdr:rowOff>
        </xdr:from>
        <xdr:to>
          <xdr:col>13</xdr:col>
          <xdr:colOff>95250</xdr:colOff>
          <xdr:row>215</xdr:row>
          <xdr:rowOff>57150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217</xdr:row>
          <xdr:rowOff>142875</xdr:rowOff>
        </xdr:from>
        <xdr:to>
          <xdr:col>6</xdr:col>
          <xdr:colOff>95250</xdr:colOff>
          <xdr:row>219</xdr:row>
          <xdr:rowOff>47625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217</xdr:row>
          <xdr:rowOff>152400</xdr:rowOff>
        </xdr:from>
        <xdr:to>
          <xdr:col>13</xdr:col>
          <xdr:colOff>95250</xdr:colOff>
          <xdr:row>219</xdr:row>
          <xdr:rowOff>57150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224</xdr:row>
          <xdr:rowOff>142875</xdr:rowOff>
        </xdr:from>
        <xdr:to>
          <xdr:col>6</xdr:col>
          <xdr:colOff>95250</xdr:colOff>
          <xdr:row>226</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224</xdr:row>
          <xdr:rowOff>152400</xdr:rowOff>
        </xdr:from>
        <xdr:to>
          <xdr:col>13</xdr:col>
          <xdr:colOff>95250</xdr:colOff>
          <xdr:row>226</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229</xdr:row>
          <xdr:rowOff>142875</xdr:rowOff>
        </xdr:from>
        <xdr:to>
          <xdr:col>6</xdr:col>
          <xdr:colOff>95250</xdr:colOff>
          <xdr:row>231</xdr:row>
          <xdr:rowOff>47625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229</xdr:row>
          <xdr:rowOff>152400</xdr:rowOff>
        </xdr:from>
        <xdr:to>
          <xdr:col>13</xdr:col>
          <xdr:colOff>95250</xdr:colOff>
          <xdr:row>231</xdr:row>
          <xdr:rowOff>57150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242</xdr:row>
          <xdr:rowOff>142875</xdr:rowOff>
        </xdr:from>
        <xdr:to>
          <xdr:col>4</xdr:col>
          <xdr:colOff>66675</xdr:colOff>
          <xdr:row>244</xdr:row>
          <xdr:rowOff>47625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248</xdr:row>
          <xdr:rowOff>152400</xdr:rowOff>
        </xdr:from>
        <xdr:to>
          <xdr:col>4</xdr:col>
          <xdr:colOff>66675</xdr:colOff>
          <xdr:row>250</xdr:row>
          <xdr:rowOff>57150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253</xdr:row>
          <xdr:rowOff>152400</xdr:rowOff>
        </xdr:from>
        <xdr:to>
          <xdr:col>4</xdr:col>
          <xdr:colOff>66675</xdr:colOff>
          <xdr:row>255</xdr:row>
          <xdr:rowOff>57150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258</xdr:row>
          <xdr:rowOff>152400</xdr:rowOff>
        </xdr:from>
        <xdr:to>
          <xdr:col>4</xdr:col>
          <xdr:colOff>66675</xdr:colOff>
          <xdr:row>260</xdr:row>
          <xdr:rowOff>57150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171</xdr:row>
          <xdr:rowOff>1171575</xdr:rowOff>
        </xdr:from>
        <xdr:to>
          <xdr:col>4</xdr:col>
          <xdr:colOff>76200</xdr:colOff>
          <xdr:row>173</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63</xdr:row>
          <xdr:rowOff>152400</xdr:rowOff>
        </xdr:from>
        <xdr:to>
          <xdr:col>14</xdr:col>
          <xdr:colOff>114300</xdr:colOff>
          <xdr:row>65</xdr:row>
          <xdr:rowOff>57150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306</xdr:row>
          <xdr:rowOff>142875</xdr:rowOff>
        </xdr:from>
        <xdr:to>
          <xdr:col>3</xdr:col>
          <xdr:colOff>85725</xdr:colOff>
          <xdr:row>308</xdr:row>
          <xdr:rowOff>47625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152400</xdr:colOff>
      <xdr:row>1</xdr:row>
      <xdr:rowOff>47625</xdr:rowOff>
    </xdr:from>
    <xdr:to>
      <xdr:col>4</xdr:col>
      <xdr:colOff>76200</xdr:colOff>
      <xdr:row>3</xdr:row>
      <xdr:rowOff>95250</xdr:rowOff>
    </xdr:to>
    <xdr:sp macro="" textlink="">
      <xdr:nvSpPr>
        <xdr:cNvPr id="30" name="角丸四角形 29"/>
        <xdr:cNvSpPr/>
      </xdr:nvSpPr>
      <xdr:spPr>
        <a:xfrm>
          <a:off x="152400" y="219075"/>
          <a:ext cx="72390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記入例</a:t>
          </a:r>
        </a:p>
      </xdr:txBody>
    </xdr:sp>
    <xdr:clientData/>
  </xdr:twoCellAnchor>
  <xdr:twoCellAnchor>
    <xdr:from>
      <xdr:col>15</xdr:col>
      <xdr:colOff>133350</xdr:colOff>
      <xdr:row>0</xdr:row>
      <xdr:rowOff>66675</xdr:rowOff>
    </xdr:from>
    <xdr:to>
      <xdr:col>31</xdr:col>
      <xdr:colOff>0</xdr:colOff>
      <xdr:row>2</xdr:row>
      <xdr:rowOff>57150</xdr:rowOff>
    </xdr:to>
    <xdr:sp macro="" textlink="">
      <xdr:nvSpPr>
        <xdr:cNvPr id="31" name="角丸四角形 30"/>
        <xdr:cNvSpPr/>
      </xdr:nvSpPr>
      <xdr:spPr>
        <a:xfrm>
          <a:off x="3133725" y="66675"/>
          <a:ext cx="3067050" cy="33337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行、列の追加・削除は行わないでください。</a:t>
          </a:r>
        </a:p>
      </xdr:txBody>
    </xdr:sp>
    <xdr:clientData/>
  </xdr:twoCellAnchor>
  <xdr:twoCellAnchor>
    <xdr:from>
      <xdr:col>27</xdr:col>
      <xdr:colOff>57150</xdr:colOff>
      <xdr:row>2</xdr:row>
      <xdr:rowOff>76200</xdr:rowOff>
    </xdr:from>
    <xdr:to>
      <xdr:col>34</xdr:col>
      <xdr:colOff>19049</xdr:colOff>
      <xdr:row>5</xdr:row>
      <xdr:rowOff>142875</xdr:rowOff>
    </xdr:to>
    <xdr:sp macro="" textlink="">
      <xdr:nvSpPr>
        <xdr:cNvPr id="32" name="角丸四角形吹き出し 31">
          <a:extLst>
            <a:ext uri="{FF2B5EF4-FFF2-40B4-BE49-F238E27FC236}">
              <a16:creationId xmlns:a16="http://schemas.microsoft.com/office/drawing/2014/main" id="{00000000-0008-0000-0100-000015000000}"/>
            </a:ext>
          </a:extLst>
        </xdr:cNvPr>
        <xdr:cNvSpPr/>
      </xdr:nvSpPr>
      <xdr:spPr>
        <a:xfrm>
          <a:off x="5457825" y="419100"/>
          <a:ext cx="1362074" cy="581025"/>
        </a:xfrm>
        <a:prstGeom prst="wedgeRoundRectCallout">
          <a:avLst>
            <a:gd name="adj1" fmla="val 2753"/>
            <a:gd name="adj2" fmla="val 71944"/>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仮申出の段階では</a:t>
          </a:r>
          <a:endParaRPr kumimoji="1" lang="en-US" altLang="ja-JP" sz="1000">
            <a:solidFill>
              <a:schemeClr val="accent5"/>
            </a:solidFill>
          </a:endParaRPr>
        </a:p>
        <a:p>
          <a:pPr algn="l"/>
          <a:r>
            <a:rPr kumimoji="1" lang="ja-JP" altLang="en-US" sz="1000">
              <a:solidFill>
                <a:schemeClr val="accent5"/>
              </a:solidFill>
            </a:rPr>
            <a:t>記入は不要です。</a:t>
          </a:r>
        </a:p>
      </xdr:txBody>
    </xdr:sp>
    <xdr:clientData/>
  </xdr:twoCellAnchor>
  <xdr:twoCellAnchor>
    <xdr:from>
      <xdr:col>15</xdr:col>
      <xdr:colOff>57150</xdr:colOff>
      <xdr:row>6</xdr:row>
      <xdr:rowOff>133350</xdr:rowOff>
    </xdr:from>
    <xdr:to>
      <xdr:col>33</xdr:col>
      <xdr:colOff>175260</xdr:colOff>
      <xdr:row>14</xdr:row>
      <xdr:rowOff>66675</xdr:rowOff>
    </xdr:to>
    <xdr:sp macro="" textlink="">
      <xdr:nvSpPr>
        <xdr:cNvPr id="33" name="角丸四角形吹き出し 32">
          <a:extLst>
            <a:ext uri="{FF2B5EF4-FFF2-40B4-BE49-F238E27FC236}">
              <a16:creationId xmlns:a16="http://schemas.microsoft.com/office/drawing/2014/main" id="{00000000-0008-0000-0100-000015000000}"/>
            </a:ext>
          </a:extLst>
        </xdr:cNvPr>
        <xdr:cNvSpPr/>
      </xdr:nvSpPr>
      <xdr:spPr>
        <a:xfrm>
          <a:off x="3057525" y="1162050"/>
          <a:ext cx="3718560" cy="1304925"/>
        </a:xfrm>
        <a:prstGeom prst="wedgeRoundRectCallout">
          <a:avLst>
            <a:gd name="adj1" fmla="val -61458"/>
            <a:gd name="adj2" fmla="val 47962"/>
            <a:gd name="adj3" fmla="val 16667"/>
          </a:avLst>
        </a:prstGeom>
        <a:solidFill>
          <a:sysClr val="window" lastClr="FFFFFF"/>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r>
            <a:rPr kumimoji="1" lang="ja-JP" altLang="ja-JP" sz="1000">
              <a:solidFill>
                <a:schemeClr val="accent1">
                  <a:lumMod val="75000"/>
                </a:schemeClr>
              </a:solidFill>
              <a:effectLst/>
              <a:latin typeface="+mn-lt"/>
              <a:ea typeface="+mn-ea"/>
              <a:cs typeface="+mn-cs"/>
            </a:rPr>
            <a:t>職業は、プルダウンリストから選択してください。</a:t>
          </a:r>
          <a:endParaRPr lang="ja-JP" altLang="ja-JP" sz="1000">
            <a:solidFill>
              <a:schemeClr val="accent1">
                <a:lumMod val="75000"/>
              </a:schemeClr>
            </a:solidFill>
            <a:effectLst/>
          </a:endParaRPr>
        </a:p>
        <a:p>
          <a:r>
            <a:rPr kumimoji="1" lang="ja-JP" altLang="ja-JP" sz="1000">
              <a:solidFill>
                <a:schemeClr val="accent1">
                  <a:lumMod val="75000"/>
                </a:schemeClr>
              </a:solidFill>
              <a:effectLst/>
              <a:latin typeface="+mn-lt"/>
              <a:ea typeface="+mn-ea"/>
              <a:cs typeface="+mn-cs"/>
            </a:rPr>
            <a:t>分類についての例示は、下記リンク先の</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説明及び内容例示</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をご参照ください。</a:t>
          </a:r>
          <a:r>
            <a:rPr kumimoji="1" lang="en-US" altLang="ja-JP" sz="1000">
              <a:solidFill>
                <a:schemeClr val="accent1">
                  <a:lumMod val="75000"/>
                </a:schemeClr>
              </a:solidFill>
              <a:effectLst/>
              <a:latin typeface="+mn-lt"/>
              <a:ea typeface="+mn-ea"/>
              <a:cs typeface="+mn-cs"/>
            </a:rPr>
            <a:t>http://www.soumu.go.jp/toukei_toukatsu/index/seido/shokgyou/21index.htm</a:t>
          </a:r>
          <a:endParaRPr lang="ja-JP" altLang="ja-JP" sz="1000">
            <a:solidFill>
              <a:schemeClr val="accent1">
                <a:lumMod val="75000"/>
              </a:schemeClr>
            </a:solidFill>
            <a:effectLst/>
          </a:endParaRPr>
        </a:p>
      </xdr:txBody>
    </xdr:sp>
    <xdr:clientData/>
  </xdr:twoCellAnchor>
  <xdr:twoCellAnchor>
    <xdr:from>
      <xdr:col>0</xdr:col>
      <xdr:colOff>152400</xdr:colOff>
      <xdr:row>25</xdr:row>
      <xdr:rowOff>104774</xdr:rowOff>
    </xdr:from>
    <xdr:to>
      <xdr:col>8</xdr:col>
      <xdr:colOff>95250</xdr:colOff>
      <xdr:row>30</xdr:row>
      <xdr:rowOff>19049</xdr:rowOff>
    </xdr:to>
    <xdr:sp macro="" textlink="">
      <xdr:nvSpPr>
        <xdr:cNvPr id="34" name="角丸四角形吹き出し 33">
          <a:extLst>
            <a:ext uri="{FF2B5EF4-FFF2-40B4-BE49-F238E27FC236}">
              <a16:creationId xmlns:a16="http://schemas.microsoft.com/office/drawing/2014/main" id="{00000000-0008-0000-0100-00001F000000}"/>
            </a:ext>
          </a:extLst>
        </xdr:cNvPr>
        <xdr:cNvSpPr/>
      </xdr:nvSpPr>
      <xdr:spPr>
        <a:xfrm>
          <a:off x="152400" y="4391024"/>
          <a:ext cx="1543050" cy="771525"/>
        </a:xfrm>
        <a:prstGeom prst="wedgeRoundRectCallout">
          <a:avLst>
            <a:gd name="adj1" fmla="val 30086"/>
            <a:gd name="adj2" fmla="val -641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平日の日中に連絡が取れる場所を記入してください。</a:t>
          </a:r>
        </a:p>
      </xdr:txBody>
    </xdr:sp>
    <xdr:clientData/>
  </xdr:twoCellAnchor>
  <xdr:twoCellAnchor>
    <xdr:from>
      <xdr:col>0</xdr:col>
      <xdr:colOff>57149</xdr:colOff>
      <xdr:row>32</xdr:row>
      <xdr:rowOff>66674</xdr:rowOff>
    </xdr:from>
    <xdr:to>
      <xdr:col>6</xdr:col>
      <xdr:colOff>161924</xdr:colOff>
      <xdr:row>39</xdr:row>
      <xdr:rowOff>19049</xdr:rowOff>
    </xdr:to>
    <xdr:sp macro="" textlink="">
      <xdr:nvSpPr>
        <xdr:cNvPr id="35" name="角丸四角形吹き出し 34">
          <a:extLst>
            <a:ext uri="{FF2B5EF4-FFF2-40B4-BE49-F238E27FC236}">
              <a16:creationId xmlns:a16="http://schemas.microsoft.com/office/drawing/2014/main" id="{00000000-0008-0000-0100-000020000000}"/>
            </a:ext>
          </a:extLst>
        </xdr:cNvPr>
        <xdr:cNvSpPr/>
      </xdr:nvSpPr>
      <xdr:spPr>
        <a:xfrm>
          <a:off x="57149" y="5553074"/>
          <a:ext cx="1304925" cy="1152525"/>
        </a:xfrm>
        <a:prstGeom prst="wedgeRoundRectCallout">
          <a:avLst>
            <a:gd name="adj1" fmla="val 13419"/>
            <a:gd name="adj2" fmla="val -7136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手続きを委託する場合に記入してください。</a:t>
          </a:r>
          <a:endParaRPr kumimoji="1" lang="en-US" altLang="ja-JP" sz="1000">
            <a:solidFill>
              <a:schemeClr val="accent5"/>
            </a:solidFill>
          </a:endParaRPr>
        </a:p>
        <a:p>
          <a:pPr algn="l"/>
          <a:r>
            <a:rPr kumimoji="1" lang="ja-JP" altLang="en-US" sz="900">
              <a:solidFill>
                <a:schemeClr val="accent5"/>
              </a:solidFill>
            </a:rPr>
            <a:t>（別途、委任状が</a:t>
          </a:r>
          <a:endParaRPr kumimoji="1" lang="en-US" altLang="ja-JP" sz="900">
            <a:solidFill>
              <a:schemeClr val="accent5"/>
            </a:solidFill>
          </a:endParaRPr>
        </a:p>
        <a:p>
          <a:pPr algn="l"/>
          <a:r>
            <a:rPr kumimoji="1" lang="ja-JP" altLang="en-US" sz="900">
              <a:solidFill>
                <a:schemeClr val="accent5"/>
              </a:solidFill>
            </a:rPr>
            <a:t>必要です）</a:t>
          </a:r>
          <a:endParaRPr kumimoji="1" lang="en-US" altLang="ja-JP" sz="900">
            <a:solidFill>
              <a:schemeClr val="accent5"/>
            </a:solidFill>
          </a:endParaRPr>
        </a:p>
      </xdr:txBody>
    </xdr:sp>
    <xdr:clientData/>
  </xdr:twoCellAnchor>
  <xdr:twoCellAnchor>
    <xdr:from>
      <xdr:col>19</xdr:col>
      <xdr:colOff>104775</xdr:colOff>
      <xdr:row>16</xdr:row>
      <xdr:rowOff>28574</xdr:rowOff>
    </xdr:from>
    <xdr:to>
      <xdr:col>34</xdr:col>
      <xdr:colOff>9525</xdr:colOff>
      <xdr:row>18</xdr:row>
      <xdr:rowOff>85725</xdr:rowOff>
    </xdr:to>
    <xdr:sp macro="" textlink="">
      <xdr:nvSpPr>
        <xdr:cNvPr id="36" name="角丸四角形吹き出し 35">
          <a:extLst>
            <a:ext uri="{FF2B5EF4-FFF2-40B4-BE49-F238E27FC236}">
              <a16:creationId xmlns:a16="http://schemas.microsoft.com/office/drawing/2014/main" id="{00000000-0008-0000-0100-00001F000000}"/>
            </a:ext>
          </a:extLst>
        </xdr:cNvPr>
        <xdr:cNvSpPr/>
      </xdr:nvSpPr>
      <xdr:spPr>
        <a:xfrm>
          <a:off x="3905250" y="2771774"/>
          <a:ext cx="2905125" cy="400051"/>
        </a:xfrm>
        <a:prstGeom prst="wedgeRoundRectCallout">
          <a:avLst>
            <a:gd name="adj1" fmla="val -39750"/>
            <a:gd name="adj2" fmla="val -6288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所属と職名の間に「・」を入れてください</a:t>
          </a:r>
        </a:p>
      </xdr:txBody>
    </xdr:sp>
    <xdr:clientData/>
  </xdr:twoCellAnchor>
  <xdr:twoCellAnchor>
    <xdr:from>
      <xdr:col>18</xdr:col>
      <xdr:colOff>19050</xdr:colOff>
      <xdr:row>29</xdr:row>
      <xdr:rowOff>47624</xdr:rowOff>
    </xdr:from>
    <xdr:to>
      <xdr:col>32</xdr:col>
      <xdr:colOff>123825</xdr:colOff>
      <xdr:row>31</xdr:row>
      <xdr:rowOff>104775</xdr:rowOff>
    </xdr:to>
    <xdr:sp macro="" textlink="">
      <xdr:nvSpPr>
        <xdr:cNvPr id="37" name="角丸四角形吹き出し 36">
          <a:extLst>
            <a:ext uri="{FF2B5EF4-FFF2-40B4-BE49-F238E27FC236}">
              <a16:creationId xmlns:a16="http://schemas.microsoft.com/office/drawing/2014/main" id="{00000000-0008-0000-0100-00001F000000}"/>
            </a:ext>
          </a:extLst>
        </xdr:cNvPr>
        <xdr:cNvSpPr/>
      </xdr:nvSpPr>
      <xdr:spPr>
        <a:xfrm>
          <a:off x="3619500" y="5019674"/>
          <a:ext cx="2905125" cy="400051"/>
        </a:xfrm>
        <a:prstGeom prst="wedgeRoundRectCallout">
          <a:avLst>
            <a:gd name="adj1" fmla="val -44340"/>
            <a:gd name="adj2" fmla="val 8949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所属と職名の間に「・」を入れてください</a:t>
          </a:r>
        </a:p>
      </xdr:txBody>
    </xdr:sp>
    <xdr:clientData/>
  </xdr:twoCellAnchor>
  <xdr:twoCellAnchor>
    <xdr:from>
      <xdr:col>13</xdr:col>
      <xdr:colOff>85725</xdr:colOff>
      <xdr:row>59</xdr:row>
      <xdr:rowOff>9525</xdr:rowOff>
    </xdr:from>
    <xdr:to>
      <xdr:col>21</xdr:col>
      <xdr:colOff>28575</xdr:colOff>
      <xdr:row>63</xdr:row>
      <xdr:rowOff>95250</xdr:rowOff>
    </xdr:to>
    <xdr:sp macro="" textlink="">
      <xdr:nvSpPr>
        <xdr:cNvPr id="38" name="角丸四角形吹き出し 37">
          <a:extLst>
            <a:ext uri="{FF2B5EF4-FFF2-40B4-BE49-F238E27FC236}">
              <a16:creationId xmlns:a16="http://schemas.microsoft.com/office/drawing/2014/main" id="{00000000-0008-0000-0100-00001F000000}"/>
            </a:ext>
          </a:extLst>
        </xdr:cNvPr>
        <xdr:cNvSpPr/>
      </xdr:nvSpPr>
      <xdr:spPr>
        <a:xfrm>
          <a:off x="2686050" y="10125075"/>
          <a:ext cx="1543050" cy="771525"/>
        </a:xfrm>
        <a:prstGeom prst="wedgeRoundRectCallout">
          <a:avLst>
            <a:gd name="adj1" fmla="val -39667"/>
            <a:gd name="adj2" fmla="val 71680"/>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申出者において確認の上、チェックしてください。</a:t>
          </a:r>
        </a:p>
      </xdr:txBody>
    </xdr:sp>
    <xdr:clientData/>
  </xdr:twoCellAnchor>
  <xdr:twoCellAnchor>
    <xdr:from>
      <xdr:col>8</xdr:col>
      <xdr:colOff>9525</xdr:colOff>
      <xdr:row>78</xdr:row>
      <xdr:rowOff>9525</xdr:rowOff>
    </xdr:from>
    <xdr:to>
      <xdr:col>33</xdr:col>
      <xdr:colOff>133351</xdr:colOff>
      <xdr:row>85</xdr:row>
      <xdr:rowOff>133351</xdr:rowOff>
    </xdr:to>
    <xdr:sp macro="" textlink="">
      <xdr:nvSpPr>
        <xdr:cNvPr id="39" name="角丸四角形吹き出し 38">
          <a:extLst>
            <a:ext uri="{FF2B5EF4-FFF2-40B4-BE49-F238E27FC236}">
              <a16:creationId xmlns:a16="http://schemas.microsoft.com/office/drawing/2014/main" id="{00000000-0008-0000-0100-000024000000}"/>
            </a:ext>
          </a:extLst>
        </xdr:cNvPr>
        <xdr:cNvSpPr/>
      </xdr:nvSpPr>
      <xdr:spPr>
        <a:xfrm>
          <a:off x="1609725" y="13382625"/>
          <a:ext cx="5124451" cy="1323976"/>
        </a:xfrm>
        <a:prstGeom prst="wedgeRoundRectCallout">
          <a:avLst>
            <a:gd name="adj1" fmla="val -37672"/>
            <a:gd name="adj2" fmla="val -15881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以下の教育機関における教育の用に供するものに限ります。</a:t>
          </a:r>
          <a:endParaRPr kumimoji="1" lang="en-US" altLang="ja-JP" sz="1000">
            <a:solidFill>
              <a:schemeClr val="accent5"/>
            </a:solidFill>
          </a:endParaRPr>
        </a:p>
        <a:p>
          <a:pPr algn="l"/>
          <a:endParaRPr kumimoji="1" lang="en-US" altLang="ja-JP" sz="1000">
            <a:solidFill>
              <a:schemeClr val="accent5"/>
            </a:solidFill>
          </a:endParaRPr>
        </a:p>
        <a:p>
          <a:pPr algn="l"/>
          <a:r>
            <a:rPr kumimoji="1" lang="ja-JP" altLang="en-US" sz="1000">
              <a:solidFill>
                <a:schemeClr val="accent5"/>
              </a:solidFill>
            </a:rPr>
            <a:t>学校教育法第１条に規定する高等学校、中等教育学校（同法第</a:t>
          </a:r>
          <a:r>
            <a:rPr kumimoji="1" lang="en-US" altLang="ja-JP" sz="1000">
              <a:solidFill>
                <a:schemeClr val="accent5"/>
              </a:solidFill>
            </a:rPr>
            <a:t>66</a:t>
          </a:r>
          <a:r>
            <a:rPr kumimoji="1" lang="ja-JP" altLang="en-US" sz="1000">
              <a:solidFill>
                <a:schemeClr val="accent5"/>
              </a:solidFill>
            </a:rPr>
            <a:t>条に規定する後期課程に限る。）、特別支援学校（同法第</a:t>
          </a:r>
          <a:r>
            <a:rPr kumimoji="1" lang="en-US" altLang="ja-JP" sz="1000">
              <a:solidFill>
                <a:schemeClr val="accent5"/>
              </a:solidFill>
            </a:rPr>
            <a:t>76</a:t>
          </a:r>
          <a:r>
            <a:rPr kumimoji="1" lang="ja-JP" altLang="en-US" sz="1000">
              <a:solidFill>
                <a:schemeClr val="accent5"/>
              </a:solidFill>
            </a:rPr>
            <a:t>条第</a:t>
          </a:r>
          <a:r>
            <a:rPr kumimoji="1" lang="en-US" altLang="ja-JP" sz="1000">
              <a:solidFill>
                <a:schemeClr val="accent5"/>
              </a:solidFill>
            </a:rPr>
            <a:t>2</a:t>
          </a:r>
          <a:r>
            <a:rPr kumimoji="1" lang="ja-JP" altLang="en-US" sz="1000">
              <a:solidFill>
                <a:schemeClr val="accent5"/>
              </a:solidFill>
            </a:rPr>
            <a:t>項に規定する高等部に限る。）、大学若しくは高等専門学校、同法第</a:t>
          </a:r>
          <a:r>
            <a:rPr kumimoji="1" lang="en-US" altLang="ja-JP" sz="1000">
              <a:solidFill>
                <a:schemeClr val="accent5"/>
              </a:solidFill>
            </a:rPr>
            <a:t>124</a:t>
          </a:r>
          <a:r>
            <a:rPr kumimoji="1" lang="ja-JP" altLang="en-US" sz="1000">
              <a:solidFill>
                <a:schemeClr val="accent5"/>
              </a:solidFill>
            </a:rPr>
            <a:t>条に規定する専修学校（同法第</a:t>
          </a:r>
          <a:r>
            <a:rPr kumimoji="1" lang="en-US" altLang="ja-JP" sz="1000">
              <a:solidFill>
                <a:schemeClr val="accent5"/>
              </a:solidFill>
            </a:rPr>
            <a:t>125</a:t>
          </a:r>
          <a:r>
            <a:rPr kumimoji="1" lang="ja-JP" altLang="en-US" sz="1000">
              <a:solidFill>
                <a:schemeClr val="accent5"/>
              </a:solidFill>
            </a:rPr>
            <a:t>条第</a:t>
          </a:r>
          <a:r>
            <a:rPr kumimoji="1" lang="en-US" altLang="ja-JP" sz="1000">
              <a:solidFill>
                <a:schemeClr val="accent5"/>
              </a:solidFill>
            </a:rPr>
            <a:t>1</a:t>
          </a:r>
          <a:r>
            <a:rPr kumimoji="1" lang="ja-JP" altLang="en-US" sz="1000">
              <a:solidFill>
                <a:schemeClr val="accent5"/>
              </a:solidFill>
            </a:rPr>
            <a:t>項に規定する一般課程を除く。）</a:t>
          </a:r>
        </a:p>
      </xdr:txBody>
    </xdr:sp>
    <xdr:clientData/>
  </xdr:twoCellAnchor>
  <xdr:twoCellAnchor>
    <xdr:from>
      <xdr:col>16</xdr:col>
      <xdr:colOff>152399</xdr:colOff>
      <xdr:row>97</xdr:row>
      <xdr:rowOff>57150</xdr:rowOff>
    </xdr:from>
    <xdr:to>
      <xdr:col>27</xdr:col>
      <xdr:colOff>190500</xdr:colOff>
      <xdr:row>102</xdr:row>
      <xdr:rowOff>76200</xdr:rowOff>
    </xdr:to>
    <xdr:sp macro="" textlink="">
      <xdr:nvSpPr>
        <xdr:cNvPr id="40" name="角丸四角形吹き出し 39">
          <a:extLst>
            <a:ext uri="{FF2B5EF4-FFF2-40B4-BE49-F238E27FC236}">
              <a16:creationId xmlns:a16="http://schemas.microsoft.com/office/drawing/2014/main" id="{00000000-0008-0000-0100-00001F000000}"/>
            </a:ext>
          </a:extLst>
        </xdr:cNvPr>
        <xdr:cNvSpPr/>
      </xdr:nvSpPr>
      <xdr:spPr>
        <a:xfrm>
          <a:off x="3352799" y="16687800"/>
          <a:ext cx="2238376" cy="876300"/>
        </a:xfrm>
        <a:prstGeom prst="wedgeRoundRectCallout">
          <a:avLst>
            <a:gd name="adj1" fmla="val -36220"/>
            <a:gd name="adj2" fmla="val -151200"/>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具体的にどの調査項目を使用するかも記入してください。</a:t>
          </a:r>
        </a:p>
      </xdr:txBody>
    </xdr:sp>
    <xdr:clientData/>
  </xdr:twoCellAnchor>
  <xdr:twoCellAnchor>
    <xdr:from>
      <xdr:col>10</xdr:col>
      <xdr:colOff>19050</xdr:colOff>
      <xdr:row>123</xdr:row>
      <xdr:rowOff>123825</xdr:rowOff>
    </xdr:from>
    <xdr:to>
      <xdr:col>22</xdr:col>
      <xdr:colOff>161925</xdr:colOff>
      <xdr:row>127</xdr:row>
      <xdr:rowOff>95250</xdr:rowOff>
    </xdr:to>
    <xdr:sp macro="" textlink="">
      <xdr:nvSpPr>
        <xdr:cNvPr id="41" name="角丸四角形吹き出し 40">
          <a:extLst>
            <a:ext uri="{FF2B5EF4-FFF2-40B4-BE49-F238E27FC236}">
              <a16:creationId xmlns:a16="http://schemas.microsoft.com/office/drawing/2014/main" id="{00000000-0008-0000-0100-000021000000}"/>
            </a:ext>
          </a:extLst>
        </xdr:cNvPr>
        <xdr:cNvSpPr/>
      </xdr:nvSpPr>
      <xdr:spPr>
        <a:xfrm>
          <a:off x="2019300" y="21212175"/>
          <a:ext cx="2543175" cy="657225"/>
        </a:xfrm>
        <a:prstGeom prst="wedgeRoundRectCallout">
          <a:avLst>
            <a:gd name="adj1" fmla="val -57864"/>
            <a:gd name="adj2" fmla="val -4342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成果の公表方法として可能性がある項目については、幅広に記載してください。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128</xdr:row>
          <xdr:rowOff>133350</xdr:rowOff>
        </xdr:from>
        <xdr:to>
          <xdr:col>4</xdr:col>
          <xdr:colOff>76200</xdr:colOff>
          <xdr:row>130</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130</xdr:row>
          <xdr:rowOff>123825</xdr:rowOff>
        </xdr:from>
        <xdr:to>
          <xdr:col>4</xdr:col>
          <xdr:colOff>76200</xdr:colOff>
          <xdr:row>132</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161925</xdr:colOff>
      <xdr:row>130</xdr:row>
      <xdr:rowOff>28575</xdr:rowOff>
    </xdr:from>
    <xdr:to>
      <xdr:col>25</xdr:col>
      <xdr:colOff>161926</xdr:colOff>
      <xdr:row>135</xdr:row>
      <xdr:rowOff>47625</xdr:rowOff>
    </xdr:to>
    <xdr:sp macro="" textlink="">
      <xdr:nvSpPr>
        <xdr:cNvPr id="45" name="角丸四角形吹き出し 44">
          <a:extLst>
            <a:ext uri="{FF2B5EF4-FFF2-40B4-BE49-F238E27FC236}">
              <a16:creationId xmlns:a16="http://schemas.microsoft.com/office/drawing/2014/main" id="{00000000-0008-0000-0100-000021000000}"/>
            </a:ext>
          </a:extLst>
        </xdr:cNvPr>
        <xdr:cNvSpPr/>
      </xdr:nvSpPr>
      <xdr:spPr>
        <a:xfrm>
          <a:off x="3162300" y="22317075"/>
          <a:ext cx="2000251" cy="876300"/>
        </a:xfrm>
        <a:prstGeom prst="wedgeRoundRectCallout">
          <a:avLst>
            <a:gd name="adj1" fmla="val 63012"/>
            <a:gd name="adj2" fmla="val -482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３つ以上公表予定がある場合、最初と最後に公表予定のものを記入してください。</a:t>
          </a:r>
        </a:p>
      </xdr:txBody>
    </xdr:sp>
    <xdr:clientData/>
  </xdr:twoCellAnchor>
  <xdr:twoCellAnchor>
    <xdr:from>
      <xdr:col>17</xdr:col>
      <xdr:colOff>114300</xdr:colOff>
      <xdr:row>148</xdr:row>
      <xdr:rowOff>57150</xdr:rowOff>
    </xdr:from>
    <xdr:to>
      <xdr:col>33</xdr:col>
      <xdr:colOff>57150</xdr:colOff>
      <xdr:row>153</xdr:row>
      <xdr:rowOff>228601</xdr:rowOff>
    </xdr:to>
    <xdr:sp macro="" textlink="">
      <xdr:nvSpPr>
        <xdr:cNvPr id="46" name="角丸四角形吹き出し 45">
          <a:extLst>
            <a:ext uri="{FF2B5EF4-FFF2-40B4-BE49-F238E27FC236}">
              <a16:creationId xmlns:a16="http://schemas.microsoft.com/office/drawing/2014/main" id="{00000000-0008-0000-0100-00001F000000}"/>
            </a:ext>
          </a:extLst>
        </xdr:cNvPr>
        <xdr:cNvSpPr/>
      </xdr:nvSpPr>
      <xdr:spPr>
        <a:xfrm>
          <a:off x="3514725" y="25431750"/>
          <a:ext cx="3143250" cy="1028701"/>
        </a:xfrm>
        <a:prstGeom prst="wedgeRoundRectCallout">
          <a:avLst>
            <a:gd name="adj1" fmla="val -36957"/>
            <a:gd name="adj2" fmla="val -817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利用者が複数の拠点に分かれて利用する場合、すべての利用場所・保管場所を記入してください。</a:t>
          </a:r>
          <a:endParaRPr kumimoji="1" lang="en-US" altLang="ja-JP" sz="1000">
            <a:solidFill>
              <a:schemeClr val="accent5"/>
            </a:solidFill>
          </a:endParaRPr>
        </a:p>
        <a:p>
          <a:pPr algn="l"/>
          <a:r>
            <a:rPr kumimoji="1" lang="ja-JP" altLang="en-US" sz="1000">
              <a:solidFill>
                <a:schemeClr val="accent5"/>
              </a:solidFill>
            </a:rPr>
            <a:t>ただし、匿名データの保管・管理は指導教員が行ってください。</a:t>
          </a:r>
        </a:p>
      </xdr:txBody>
    </xdr:sp>
    <xdr:clientData/>
  </xdr:twoCellAnchor>
  <xdr:twoCellAnchor>
    <xdr:from>
      <xdr:col>15</xdr:col>
      <xdr:colOff>47625</xdr:colOff>
      <xdr:row>176</xdr:row>
      <xdr:rowOff>142875</xdr:rowOff>
    </xdr:from>
    <xdr:to>
      <xdr:col>29</xdr:col>
      <xdr:colOff>56179</xdr:colOff>
      <xdr:row>178</xdr:row>
      <xdr:rowOff>126158</xdr:rowOff>
    </xdr:to>
    <xdr:sp macro="" textlink="">
      <xdr:nvSpPr>
        <xdr:cNvPr id="47" name="角丸四角形吹き出し 46">
          <a:extLst>
            <a:ext uri="{FF2B5EF4-FFF2-40B4-BE49-F238E27FC236}">
              <a16:creationId xmlns:a16="http://schemas.microsoft.com/office/drawing/2014/main" id="{00000000-0008-0000-0100-00001F000000}"/>
            </a:ext>
          </a:extLst>
        </xdr:cNvPr>
        <xdr:cNvSpPr/>
      </xdr:nvSpPr>
      <xdr:spPr>
        <a:xfrm>
          <a:off x="3048000" y="32889825"/>
          <a:ext cx="2808904" cy="326183"/>
        </a:xfrm>
        <a:prstGeom prst="wedgeRoundRectCallout">
          <a:avLst>
            <a:gd name="adj1" fmla="val -16155"/>
            <a:gd name="adj2" fmla="val -9715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提供希望日から最長３年間利用可能です。</a:t>
          </a:r>
        </a:p>
      </xdr:txBody>
    </xdr:sp>
    <xdr:clientData/>
  </xdr:twoCellAnchor>
  <xdr:twoCellAnchor>
    <xdr:from>
      <xdr:col>5</xdr:col>
      <xdr:colOff>114300</xdr:colOff>
      <xdr:row>197</xdr:row>
      <xdr:rowOff>0</xdr:rowOff>
    </xdr:from>
    <xdr:to>
      <xdr:col>19</xdr:col>
      <xdr:colOff>28575</xdr:colOff>
      <xdr:row>201</xdr:row>
      <xdr:rowOff>0</xdr:rowOff>
    </xdr:to>
    <xdr:sp macro="" textlink="">
      <xdr:nvSpPr>
        <xdr:cNvPr id="48" name="角丸四角形吹き出し 47">
          <a:extLst>
            <a:ext uri="{FF2B5EF4-FFF2-40B4-BE49-F238E27FC236}">
              <a16:creationId xmlns:a16="http://schemas.microsoft.com/office/drawing/2014/main" id="{00000000-0008-0000-0100-00001F000000}"/>
            </a:ext>
          </a:extLst>
        </xdr:cNvPr>
        <xdr:cNvSpPr/>
      </xdr:nvSpPr>
      <xdr:spPr>
        <a:xfrm>
          <a:off x="1114425" y="36271200"/>
          <a:ext cx="2714625" cy="685800"/>
        </a:xfrm>
        <a:prstGeom prst="wedgeRoundRectCallout">
          <a:avLst>
            <a:gd name="adj1" fmla="val -59664"/>
            <a:gd name="adj2" fmla="val 835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利用者が６人以上いる場合は、最後の行の幅を広げて全員分記入してください。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213</xdr:row>
          <xdr:rowOff>142875</xdr:rowOff>
        </xdr:from>
        <xdr:to>
          <xdr:col>6</xdr:col>
          <xdr:colOff>95250</xdr:colOff>
          <xdr:row>215</xdr:row>
          <xdr:rowOff>47625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213</xdr:row>
          <xdr:rowOff>152400</xdr:rowOff>
        </xdr:from>
        <xdr:to>
          <xdr:col>13</xdr:col>
          <xdr:colOff>95250</xdr:colOff>
          <xdr:row>215</xdr:row>
          <xdr:rowOff>57150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217</xdr:row>
          <xdr:rowOff>142875</xdr:rowOff>
        </xdr:from>
        <xdr:to>
          <xdr:col>6</xdr:col>
          <xdr:colOff>95250</xdr:colOff>
          <xdr:row>219</xdr:row>
          <xdr:rowOff>47625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217</xdr:row>
          <xdr:rowOff>152400</xdr:rowOff>
        </xdr:from>
        <xdr:to>
          <xdr:col>13</xdr:col>
          <xdr:colOff>95250</xdr:colOff>
          <xdr:row>219</xdr:row>
          <xdr:rowOff>57150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171449</xdr:colOff>
      <xdr:row>217</xdr:row>
      <xdr:rowOff>76199</xdr:rowOff>
    </xdr:from>
    <xdr:to>
      <xdr:col>34</xdr:col>
      <xdr:colOff>57149</xdr:colOff>
      <xdr:row>221</xdr:row>
      <xdr:rowOff>104774</xdr:rowOff>
    </xdr:to>
    <xdr:sp macro="" textlink="">
      <xdr:nvSpPr>
        <xdr:cNvPr id="53" name="角丸四角形吹き出し 52">
          <a:extLst>
            <a:ext uri="{FF2B5EF4-FFF2-40B4-BE49-F238E27FC236}">
              <a16:creationId xmlns:a16="http://schemas.microsoft.com/office/drawing/2014/main" id="{00000000-0008-0000-0100-00001F000000}"/>
            </a:ext>
          </a:extLst>
        </xdr:cNvPr>
        <xdr:cNvSpPr/>
      </xdr:nvSpPr>
      <xdr:spPr>
        <a:xfrm>
          <a:off x="3971924" y="39776399"/>
          <a:ext cx="2886075" cy="714375"/>
        </a:xfrm>
        <a:prstGeom prst="wedgeRoundRectCallout">
          <a:avLst>
            <a:gd name="adj1" fmla="val -59616"/>
            <a:gd name="adj2" fmla="val -214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初回申出で郵送希望の場合は、提供希望日までに窓口で本人確認を行う必要があります。</a:t>
          </a:r>
        </a:p>
      </xdr:txBody>
    </xdr:sp>
    <xdr:clientData/>
  </xdr:twoCellAnchor>
  <xdr:twoCellAnchor>
    <xdr:from>
      <xdr:col>3</xdr:col>
      <xdr:colOff>142875</xdr:colOff>
      <xdr:row>275</xdr:row>
      <xdr:rowOff>85725</xdr:rowOff>
    </xdr:from>
    <xdr:to>
      <xdr:col>22</xdr:col>
      <xdr:colOff>171450</xdr:colOff>
      <xdr:row>281</xdr:row>
      <xdr:rowOff>76200</xdr:rowOff>
    </xdr:to>
    <xdr:sp macro="" textlink="">
      <xdr:nvSpPr>
        <xdr:cNvPr id="54" name="角丸四角形吹き出し 53">
          <a:extLst>
            <a:ext uri="{FF2B5EF4-FFF2-40B4-BE49-F238E27FC236}">
              <a16:creationId xmlns:a16="http://schemas.microsoft.com/office/drawing/2014/main" id="{00000000-0008-0000-0100-000015000000}"/>
            </a:ext>
          </a:extLst>
        </xdr:cNvPr>
        <xdr:cNvSpPr/>
      </xdr:nvSpPr>
      <xdr:spPr>
        <a:xfrm>
          <a:off x="742950" y="49911000"/>
          <a:ext cx="3829050" cy="1019175"/>
        </a:xfrm>
        <a:prstGeom prst="wedgeRoundRectCallout">
          <a:avLst>
            <a:gd name="adj1" fmla="val 6191"/>
            <a:gd name="adj2" fmla="val -7231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本申出にあたり、外部機関から補助を受ける場合は、補助を行う機関名と補助金額をこちらに記載してください。</a:t>
          </a:r>
          <a:endParaRPr kumimoji="1" lang="en-US" altLang="ja-JP" sz="1000">
            <a:solidFill>
              <a:schemeClr val="accent5"/>
            </a:solidFill>
          </a:endParaRPr>
        </a:p>
        <a:p>
          <a:pPr algn="l"/>
          <a:r>
            <a:rPr kumimoji="1" lang="ja-JP" altLang="en-US" sz="1000">
              <a:solidFill>
                <a:schemeClr val="accent5"/>
              </a:solidFill>
            </a:rPr>
            <a:t>（別途、補助を受けることがわかる資料が必要です。）</a:t>
          </a:r>
        </a:p>
      </xdr:txBody>
    </xdr:sp>
    <xdr:clientData/>
  </xdr:twoCellAnchor>
  <xdr:twoCellAnchor>
    <xdr:from>
      <xdr:col>19</xdr:col>
      <xdr:colOff>85725</xdr:colOff>
      <xdr:row>20</xdr:row>
      <xdr:rowOff>171449</xdr:rowOff>
    </xdr:from>
    <xdr:to>
      <xdr:col>33</xdr:col>
      <xdr:colOff>190500</xdr:colOff>
      <xdr:row>23</xdr:row>
      <xdr:rowOff>57150</xdr:rowOff>
    </xdr:to>
    <xdr:sp macro="" textlink="">
      <xdr:nvSpPr>
        <xdr:cNvPr id="55" name="角丸四角形吹き出し 54">
          <a:extLst>
            <a:ext uri="{FF2B5EF4-FFF2-40B4-BE49-F238E27FC236}">
              <a16:creationId xmlns:a16="http://schemas.microsoft.com/office/drawing/2014/main" id="{00000000-0008-0000-0100-00001F000000}"/>
            </a:ext>
          </a:extLst>
        </xdr:cNvPr>
        <xdr:cNvSpPr/>
      </xdr:nvSpPr>
      <xdr:spPr>
        <a:xfrm>
          <a:off x="3886200" y="3600449"/>
          <a:ext cx="2905125" cy="400051"/>
        </a:xfrm>
        <a:prstGeom prst="wedgeRoundRectCallout">
          <a:avLst>
            <a:gd name="adj1" fmla="val -108930"/>
            <a:gd name="adj2" fmla="val -10812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本人確認書類と同じ住所を入れてください。</a:t>
          </a:r>
        </a:p>
      </xdr:txBody>
    </xdr:sp>
    <xdr:clientData/>
  </xdr:twoCellAnchor>
  <xdr:twoCellAnchor>
    <xdr:from>
      <xdr:col>18</xdr:col>
      <xdr:colOff>114300</xdr:colOff>
      <xdr:row>38</xdr:row>
      <xdr:rowOff>9524</xdr:rowOff>
    </xdr:from>
    <xdr:to>
      <xdr:col>33</xdr:col>
      <xdr:colOff>19050</xdr:colOff>
      <xdr:row>40</xdr:row>
      <xdr:rowOff>66675</xdr:rowOff>
    </xdr:to>
    <xdr:sp macro="" textlink="">
      <xdr:nvSpPr>
        <xdr:cNvPr id="56" name="角丸四角形吹き出し 55">
          <a:extLst>
            <a:ext uri="{FF2B5EF4-FFF2-40B4-BE49-F238E27FC236}">
              <a16:creationId xmlns:a16="http://schemas.microsoft.com/office/drawing/2014/main" id="{00000000-0008-0000-0100-00001F000000}"/>
            </a:ext>
          </a:extLst>
        </xdr:cNvPr>
        <xdr:cNvSpPr/>
      </xdr:nvSpPr>
      <xdr:spPr>
        <a:xfrm>
          <a:off x="3714750" y="6524624"/>
          <a:ext cx="2905125" cy="400051"/>
        </a:xfrm>
        <a:prstGeom prst="wedgeRoundRectCallout">
          <a:avLst>
            <a:gd name="adj1" fmla="val -108930"/>
            <a:gd name="adj2" fmla="val -10812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本人確認書類と同じ住所を入れてください。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9312;&#21311;&#21517;&#30003;&#20986;&#26360;&#65288;&#20491;&#20154;&#65289;&#65288;&#25945;&#329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T/@&#20108;&#27425;&#21033;&#29992;&#29677;/31%20&#20108;&#27425;&#21033;&#29992;&#29677;&#12398;&#12415;/@&#21033;&#29992;&#23529;&#26619;&#25285;&#24403;/&#12460;&#12452;&#12489;&#12521;&#12452;&#12531;&#31561;&#35211;&#30452;&#12375;&#20316;&#26989;/201911%20HP/&#21311;&#21517;/&#9733;01-2&#9312;&#21311;&#21517;&#30003;&#20986;&#26360;&#65288;&#20491;&#20154;&#65289;&#65288;&#25945;&#32946;&#65289;-&#2087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匿名・個人・教育"/>
      <sheetName val="記入例"/>
      <sheetName val="職業リスト"/>
      <sheetName val="DataSheet"/>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hyperlink" Target="mailto:wakamatsu@abc.co.jp" TargetMode="External"/><Relationship Id="rId21" Type="http://schemas.openxmlformats.org/officeDocument/2006/relationships/ctrlProp" Target="../ctrlProps/ctrlProp42.xml"/><Relationship Id="rId34" Type="http://schemas.openxmlformats.org/officeDocument/2006/relationships/ctrlProp" Target="../ctrlProps/ctrlProp55.xml"/><Relationship Id="rId42" Type="http://schemas.openxmlformats.org/officeDocument/2006/relationships/ctrlProp" Target="../ctrlProps/ctrlProp63.xml"/><Relationship Id="rId7" Type="http://schemas.openxmlformats.org/officeDocument/2006/relationships/vmlDrawing" Target="../drawings/vmlDrawing2.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hyperlink" Target="mailto:toukeitarou@nstac.go.jp" TargetMode="Externa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41" Type="http://schemas.openxmlformats.org/officeDocument/2006/relationships/ctrlProp" Target="../ctrlProps/ctrlProp62.xml"/><Relationship Id="rId1" Type="http://schemas.openxmlformats.org/officeDocument/2006/relationships/hyperlink" Target="mailto:toukeitarou@nstac.go.jp" TargetMode="External"/><Relationship Id="rId6" Type="http://schemas.openxmlformats.org/officeDocument/2006/relationships/drawing" Target="../drawings/drawing2.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5" Type="http://schemas.openxmlformats.org/officeDocument/2006/relationships/printerSettings" Target="../printerSettings/printerSettings2.bin"/><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hyperlink" Target="mailto:wakamatsu@abc.co.jp" TargetMode="Externa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30"/>
  <sheetViews>
    <sheetView tabSelected="1" view="pageBreakPreview" zoomScaleNormal="100" zoomScaleSheetLayoutView="100" workbookViewId="0"/>
  </sheetViews>
  <sheetFormatPr defaultRowHeight="13.5" x14ac:dyDescent="0.15"/>
  <cols>
    <col min="1" max="1" width="2.625" style="37" customWidth="1"/>
    <col min="2" max="33" width="2.625" style="21" customWidth="1"/>
    <col min="34" max="35" width="2.625" style="37" customWidth="1"/>
    <col min="36" max="53" width="2.625" style="21" customWidth="1"/>
    <col min="54" max="16384" width="9" style="21"/>
  </cols>
  <sheetData>
    <row r="1" spans="1:34" x14ac:dyDescent="0.15">
      <c r="A1" s="37" t="s">
        <v>69</v>
      </c>
    </row>
    <row r="2" spans="1:34" x14ac:dyDescent="0.15">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row>
    <row r="3" spans="1:34" x14ac:dyDescent="0.15">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4" ht="13.5" customHeight="1" x14ac:dyDescent="0.15">
      <c r="B4" s="37"/>
      <c r="C4" s="126" t="s">
        <v>553</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row>
    <row r="5" spans="1:34" ht="13.5" customHeight="1" x14ac:dyDescent="0.15">
      <c r="B5" s="37"/>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row>
    <row r="6" spans="1:34" x14ac:dyDescent="0.15">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4" x14ac:dyDescent="0.15">
      <c r="B7" s="37"/>
      <c r="C7" s="37"/>
      <c r="D7" s="37"/>
      <c r="E7" s="37"/>
      <c r="F7" s="37"/>
      <c r="G7" s="37"/>
      <c r="H7" s="37"/>
      <c r="I7" s="37"/>
      <c r="J7" s="37"/>
      <c r="K7" s="37"/>
      <c r="L7" s="37"/>
      <c r="M7" s="37"/>
      <c r="N7" s="37"/>
      <c r="O7" s="37"/>
      <c r="P7" s="37"/>
      <c r="Q7" s="37"/>
      <c r="R7" s="37"/>
      <c r="S7" s="37"/>
      <c r="T7" s="37"/>
      <c r="U7" s="37"/>
      <c r="V7" s="37"/>
      <c r="W7" s="82"/>
      <c r="X7" s="82"/>
      <c r="Y7" s="82"/>
      <c r="Z7" s="82"/>
      <c r="AA7" s="37" t="s">
        <v>0</v>
      </c>
      <c r="AB7" s="82"/>
      <c r="AC7" s="82"/>
      <c r="AD7" s="37" t="s">
        <v>1</v>
      </c>
      <c r="AE7" s="82"/>
      <c r="AF7" s="82"/>
      <c r="AG7" s="37" t="s">
        <v>2</v>
      </c>
    </row>
    <row r="8" spans="1:34" x14ac:dyDescent="0.15">
      <c r="B8" s="37"/>
      <c r="C8" s="37"/>
      <c r="D8" s="37"/>
      <c r="E8" s="37"/>
      <c r="F8" s="37"/>
      <c r="G8" s="37"/>
      <c r="H8" s="37"/>
      <c r="I8" s="37"/>
      <c r="J8" s="37"/>
      <c r="K8" s="37"/>
      <c r="L8" s="37"/>
      <c r="M8" s="37"/>
      <c r="N8" s="37"/>
      <c r="O8" s="37"/>
      <c r="P8" s="37"/>
      <c r="Q8" s="37"/>
      <c r="R8" s="37"/>
      <c r="S8" s="37"/>
      <c r="T8" s="37"/>
      <c r="U8" s="37"/>
      <c r="V8" s="22" t="s">
        <v>3</v>
      </c>
      <c r="W8" s="82"/>
      <c r="X8" s="82"/>
      <c r="Y8" s="82"/>
      <c r="Z8" s="82"/>
      <c r="AA8" s="37" t="s">
        <v>0</v>
      </c>
      <c r="AB8" s="82"/>
      <c r="AC8" s="82"/>
      <c r="AD8" s="37" t="s">
        <v>1</v>
      </c>
      <c r="AE8" s="82"/>
      <c r="AF8" s="82"/>
      <c r="AG8" s="37" t="s">
        <v>2</v>
      </c>
      <c r="AH8" s="37" t="s">
        <v>4</v>
      </c>
    </row>
    <row r="9" spans="1:34" x14ac:dyDescent="0.15">
      <c r="B9" s="37"/>
      <c r="C9" s="37"/>
      <c r="D9" s="37"/>
      <c r="E9" s="37"/>
      <c r="F9" s="37"/>
      <c r="G9" s="37"/>
      <c r="H9" s="37"/>
      <c r="I9" s="37"/>
      <c r="J9" s="37"/>
      <c r="K9" s="37"/>
      <c r="L9" s="37"/>
      <c r="M9" s="37"/>
      <c r="N9" s="37"/>
      <c r="O9" s="37"/>
      <c r="P9" s="37"/>
      <c r="Q9" s="37"/>
      <c r="R9" s="37"/>
      <c r="S9" s="37"/>
      <c r="T9" s="22"/>
      <c r="U9" s="36"/>
      <c r="V9" s="36"/>
      <c r="W9" s="36"/>
      <c r="X9" s="36"/>
      <c r="Y9" s="37"/>
      <c r="Z9" s="36"/>
      <c r="AA9" s="36"/>
      <c r="AB9" s="37"/>
      <c r="AC9" s="36"/>
      <c r="AD9" s="36"/>
      <c r="AE9" s="37"/>
      <c r="AF9" s="37"/>
      <c r="AG9" s="37"/>
    </row>
    <row r="10" spans="1:34" x14ac:dyDescent="0.15">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4" x14ac:dyDescent="0.15">
      <c r="B11" s="37" t="s">
        <v>5</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row>
    <row r="12" spans="1:34" x14ac:dyDescent="0.15">
      <c r="B12" s="37" t="s">
        <v>6</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row>
    <row r="13" spans="1:34" x14ac:dyDescent="0.15">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4" spans="1:34" x14ac:dyDescent="0.15">
      <c r="B14" s="37"/>
      <c r="C14" s="37" t="s">
        <v>547</v>
      </c>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4" x14ac:dyDescent="0.15">
      <c r="B15" s="37"/>
      <c r="C15" s="37"/>
      <c r="D15" s="37"/>
      <c r="E15" s="37"/>
      <c r="F15" s="37"/>
      <c r="G15" s="37"/>
      <c r="H15" s="37"/>
      <c r="I15" s="37"/>
      <c r="J15" s="37"/>
      <c r="K15" s="22" t="s">
        <v>548</v>
      </c>
      <c r="L15" s="61"/>
      <c r="M15" s="61"/>
      <c r="N15" s="61"/>
      <c r="O15" s="61"/>
      <c r="P15" s="61"/>
      <c r="Q15" s="61"/>
      <c r="R15" s="61"/>
      <c r="S15" s="61"/>
      <c r="T15" s="61"/>
      <c r="U15" s="61"/>
      <c r="V15" s="61"/>
      <c r="W15" s="61"/>
      <c r="X15" s="61"/>
      <c r="Y15" s="61"/>
      <c r="Z15" s="61"/>
      <c r="AA15" s="61"/>
      <c r="AB15" s="61"/>
      <c r="AC15" s="61"/>
      <c r="AD15" s="61"/>
      <c r="AE15" s="61"/>
      <c r="AF15" s="61"/>
      <c r="AG15" s="61"/>
    </row>
    <row r="16" spans="1:34" x14ac:dyDescent="0.15">
      <c r="B16" s="37"/>
      <c r="C16" s="37"/>
      <c r="D16" s="37"/>
      <c r="E16" s="37"/>
      <c r="F16" s="37"/>
      <c r="G16" s="37"/>
      <c r="H16" s="37"/>
      <c r="I16" s="37"/>
      <c r="J16" s="37"/>
      <c r="K16" s="22" t="s">
        <v>549</v>
      </c>
      <c r="L16" s="61"/>
      <c r="M16" s="61"/>
      <c r="N16" s="61"/>
      <c r="O16" s="61"/>
      <c r="P16" s="61"/>
      <c r="Q16" s="61"/>
      <c r="R16" s="61"/>
      <c r="S16" s="61"/>
      <c r="T16" s="61"/>
      <c r="U16" s="61"/>
      <c r="V16" s="61"/>
      <c r="W16" s="61"/>
      <c r="X16" s="61"/>
      <c r="Y16" s="61"/>
      <c r="Z16" s="61"/>
      <c r="AA16" s="61"/>
      <c r="AB16" s="61"/>
      <c r="AC16" s="61"/>
      <c r="AD16" s="61"/>
      <c r="AE16" s="61"/>
      <c r="AF16" s="61"/>
      <c r="AG16" s="61"/>
    </row>
    <row r="17" spans="2:33" x14ac:dyDescent="0.15">
      <c r="B17" s="37"/>
      <c r="C17" s="37"/>
      <c r="D17" s="37"/>
      <c r="E17" s="37"/>
      <c r="F17" s="37"/>
      <c r="G17" s="37"/>
      <c r="H17" s="37"/>
      <c r="I17" s="37"/>
      <c r="J17" s="37"/>
      <c r="K17" s="22" t="s">
        <v>7</v>
      </c>
      <c r="L17" s="61"/>
      <c r="M17" s="61"/>
      <c r="N17" s="61"/>
      <c r="O17" s="61"/>
      <c r="P17" s="61"/>
      <c r="Q17" s="61"/>
      <c r="R17" s="61"/>
      <c r="S17" s="61"/>
      <c r="T17" s="61"/>
      <c r="U17" s="61"/>
      <c r="V17" s="61"/>
      <c r="W17" s="61"/>
      <c r="X17" s="61"/>
      <c r="Y17" s="61"/>
      <c r="Z17" s="61"/>
      <c r="AA17" s="61"/>
      <c r="AB17" s="61"/>
      <c r="AC17" s="61"/>
      <c r="AD17" s="61"/>
      <c r="AE17" s="61"/>
      <c r="AF17" s="61"/>
      <c r="AG17" s="61"/>
    </row>
    <row r="18" spans="2:33" x14ac:dyDescent="0.15">
      <c r="B18" s="37"/>
      <c r="C18" s="37"/>
      <c r="D18" s="37"/>
      <c r="E18" s="37"/>
      <c r="F18" s="37"/>
      <c r="G18" s="37"/>
      <c r="H18" s="37"/>
      <c r="I18" s="37"/>
      <c r="J18" s="37"/>
      <c r="K18" s="22" t="s">
        <v>8</v>
      </c>
      <c r="L18" s="61"/>
      <c r="M18" s="61"/>
      <c r="N18" s="61"/>
      <c r="O18" s="61"/>
      <c r="P18" s="61"/>
      <c r="Q18" s="61"/>
      <c r="R18" s="61"/>
      <c r="S18" s="61"/>
      <c r="T18" s="61"/>
      <c r="U18" s="61"/>
      <c r="V18" s="61"/>
      <c r="W18" s="61"/>
      <c r="X18" s="61"/>
      <c r="Y18" s="61"/>
      <c r="Z18" s="61"/>
      <c r="AA18" s="61"/>
      <c r="AB18" s="61"/>
      <c r="AC18" s="61"/>
      <c r="AD18" s="61"/>
      <c r="AE18" s="61"/>
      <c r="AF18" s="82"/>
      <c r="AG18" s="82"/>
    </row>
    <row r="19" spans="2:33" x14ac:dyDescent="0.15">
      <c r="B19" s="37"/>
      <c r="C19" s="37"/>
      <c r="D19" s="37"/>
      <c r="E19" s="37"/>
      <c r="F19" s="37"/>
      <c r="G19" s="37"/>
      <c r="H19" s="37"/>
      <c r="I19" s="37"/>
      <c r="J19" s="37"/>
      <c r="K19" s="22" t="s">
        <v>9</v>
      </c>
      <c r="L19" s="82"/>
      <c r="M19" s="82"/>
      <c r="N19" s="82"/>
      <c r="O19" s="82"/>
      <c r="P19" s="37" t="s">
        <v>0</v>
      </c>
      <c r="Q19" s="82"/>
      <c r="R19" s="82"/>
      <c r="S19" s="37" t="s">
        <v>1</v>
      </c>
      <c r="T19" s="82"/>
      <c r="U19" s="82"/>
      <c r="V19" s="37" t="s">
        <v>2</v>
      </c>
      <c r="W19" s="37"/>
      <c r="X19" s="37"/>
      <c r="Y19" s="37"/>
      <c r="Z19" s="37"/>
      <c r="AA19" s="37"/>
      <c r="AB19" s="37"/>
      <c r="AC19" s="37"/>
      <c r="AD19" s="37"/>
      <c r="AE19" s="37"/>
      <c r="AF19" s="37"/>
      <c r="AG19" s="37"/>
    </row>
    <row r="20" spans="2:33" x14ac:dyDescent="0.15">
      <c r="B20" s="37"/>
      <c r="C20" s="37"/>
      <c r="D20" s="37"/>
      <c r="E20" s="37"/>
      <c r="F20" s="37"/>
      <c r="G20" s="37"/>
      <c r="H20" s="37"/>
      <c r="I20" s="37"/>
      <c r="J20" s="37"/>
      <c r="K20" s="22" t="s">
        <v>1166</v>
      </c>
      <c r="L20" s="37" t="s">
        <v>10</v>
      </c>
      <c r="M20" s="61"/>
      <c r="N20" s="61"/>
      <c r="O20" s="61"/>
      <c r="P20" s="61"/>
      <c r="Q20" s="61"/>
      <c r="R20" s="61"/>
      <c r="S20" s="61"/>
      <c r="T20" s="37"/>
      <c r="U20" s="37"/>
      <c r="V20" s="37"/>
      <c r="W20" s="37"/>
      <c r="X20" s="37"/>
      <c r="Y20" s="37"/>
      <c r="Z20" s="37"/>
      <c r="AA20" s="37"/>
      <c r="AB20" s="37"/>
      <c r="AC20" s="37"/>
      <c r="AD20" s="37"/>
      <c r="AE20" s="37"/>
      <c r="AF20" s="37"/>
      <c r="AG20" s="37"/>
    </row>
    <row r="21" spans="2:33" x14ac:dyDescent="0.15">
      <c r="B21" s="37"/>
      <c r="C21" s="37"/>
      <c r="D21" s="37"/>
      <c r="E21" s="37"/>
      <c r="F21" s="37"/>
      <c r="G21" s="37"/>
      <c r="H21" s="37"/>
      <c r="I21" s="37"/>
      <c r="J21" s="37"/>
      <c r="K21" s="37"/>
      <c r="L21" s="60"/>
      <c r="M21" s="60"/>
      <c r="N21" s="60"/>
      <c r="O21" s="60"/>
      <c r="P21" s="60"/>
      <c r="Q21" s="60"/>
      <c r="R21" s="60"/>
      <c r="S21" s="60"/>
      <c r="T21" s="60"/>
      <c r="U21" s="60"/>
      <c r="V21" s="60"/>
      <c r="W21" s="60"/>
      <c r="X21" s="60"/>
      <c r="Y21" s="60"/>
      <c r="Z21" s="60"/>
      <c r="AA21" s="60"/>
      <c r="AB21" s="60"/>
      <c r="AC21" s="60"/>
      <c r="AD21" s="60"/>
      <c r="AE21" s="60"/>
      <c r="AF21" s="60"/>
      <c r="AG21" s="60"/>
    </row>
    <row r="22" spans="2:33" x14ac:dyDescent="0.15">
      <c r="B22" s="37"/>
      <c r="C22" s="37"/>
      <c r="D22" s="37"/>
      <c r="E22" s="37"/>
      <c r="F22" s="37"/>
      <c r="G22" s="37"/>
      <c r="H22" s="37"/>
      <c r="I22" s="37"/>
      <c r="J22" s="37"/>
      <c r="K22" s="37"/>
      <c r="L22" s="60"/>
      <c r="M22" s="60"/>
      <c r="N22" s="60"/>
      <c r="O22" s="60"/>
      <c r="P22" s="60"/>
      <c r="Q22" s="60"/>
      <c r="R22" s="60"/>
      <c r="S22" s="60"/>
      <c r="T22" s="60"/>
      <c r="U22" s="60"/>
      <c r="V22" s="60"/>
      <c r="W22" s="60"/>
      <c r="X22" s="60"/>
      <c r="Y22" s="60"/>
      <c r="Z22" s="60"/>
      <c r="AA22" s="60"/>
      <c r="AB22" s="60"/>
      <c r="AC22" s="60"/>
      <c r="AD22" s="60"/>
      <c r="AE22" s="60"/>
      <c r="AF22" s="60"/>
      <c r="AG22" s="60"/>
    </row>
    <row r="23" spans="2:33" x14ac:dyDescent="0.15">
      <c r="B23" s="37"/>
      <c r="C23" s="37"/>
      <c r="D23" s="37"/>
      <c r="E23" s="37"/>
      <c r="F23" s="37"/>
      <c r="G23" s="37"/>
      <c r="H23" s="37"/>
      <c r="I23" s="37"/>
      <c r="J23" s="37"/>
      <c r="K23" s="22" t="s">
        <v>11</v>
      </c>
      <c r="L23" s="61"/>
      <c r="M23" s="61"/>
      <c r="N23" s="61"/>
      <c r="O23" s="61"/>
      <c r="P23" s="61"/>
      <c r="Q23" s="61"/>
      <c r="R23" s="61"/>
      <c r="S23" s="61"/>
      <c r="T23" s="61"/>
      <c r="U23" s="61"/>
      <c r="V23" s="61"/>
      <c r="W23" s="61"/>
      <c r="X23" s="37"/>
      <c r="Y23" s="37"/>
      <c r="Z23" s="37"/>
      <c r="AA23" s="37"/>
      <c r="AB23" s="37"/>
      <c r="AC23" s="37"/>
      <c r="AD23" s="37"/>
      <c r="AE23" s="37"/>
      <c r="AF23" s="37"/>
      <c r="AG23" s="37"/>
    </row>
    <row r="24" spans="2:33" x14ac:dyDescent="0.15">
      <c r="B24" s="37"/>
      <c r="C24" s="37"/>
      <c r="D24" s="37"/>
      <c r="E24" s="37"/>
      <c r="F24" s="37"/>
      <c r="G24" s="37"/>
      <c r="H24" s="37"/>
      <c r="I24" s="37"/>
      <c r="J24" s="37"/>
      <c r="K24" s="22" t="s">
        <v>12</v>
      </c>
      <c r="L24" s="61"/>
      <c r="M24" s="61"/>
      <c r="N24" s="61"/>
      <c r="O24" s="61"/>
      <c r="P24" s="61"/>
      <c r="Q24" s="61"/>
      <c r="R24" s="61"/>
      <c r="S24" s="61"/>
      <c r="T24" s="61"/>
      <c r="U24" s="61"/>
      <c r="V24" s="61"/>
      <c r="W24" s="61"/>
      <c r="X24" s="61"/>
      <c r="Y24" s="61"/>
      <c r="Z24" s="61"/>
      <c r="AA24" s="61"/>
      <c r="AB24" s="61"/>
      <c r="AC24" s="61"/>
      <c r="AD24" s="61"/>
      <c r="AE24" s="61"/>
      <c r="AF24" s="61"/>
      <c r="AG24" s="61"/>
    </row>
    <row r="25" spans="2:33" x14ac:dyDescent="0.15">
      <c r="B25" s="37"/>
      <c r="C25" s="37"/>
      <c r="D25" s="37"/>
      <c r="E25" s="37"/>
      <c r="F25" s="37"/>
      <c r="G25" s="37"/>
      <c r="H25" s="37"/>
      <c r="I25" s="37"/>
      <c r="J25" s="37"/>
      <c r="K25" s="22" t="s">
        <v>13</v>
      </c>
      <c r="L25" s="37" t="s">
        <v>10</v>
      </c>
      <c r="M25" s="61"/>
      <c r="N25" s="61"/>
      <c r="O25" s="61"/>
      <c r="P25" s="61"/>
      <c r="Q25" s="61"/>
      <c r="R25" s="61"/>
      <c r="S25" s="61"/>
      <c r="T25" s="37"/>
      <c r="U25" s="37"/>
      <c r="V25" s="37"/>
      <c r="W25" s="37"/>
      <c r="X25" s="37"/>
      <c r="Y25" s="37"/>
      <c r="Z25" s="37"/>
      <c r="AA25" s="37"/>
      <c r="AB25" s="37"/>
      <c r="AC25" s="37"/>
      <c r="AD25" s="37"/>
      <c r="AE25" s="37"/>
      <c r="AF25" s="37"/>
      <c r="AG25" s="37"/>
    </row>
    <row r="26" spans="2:33" x14ac:dyDescent="0.15">
      <c r="B26" s="37"/>
      <c r="C26" s="37"/>
      <c r="D26" s="37"/>
      <c r="E26" s="37"/>
      <c r="F26" s="37"/>
      <c r="G26" s="37"/>
      <c r="H26" s="37"/>
      <c r="I26" s="37"/>
      <c r="J26" s="37"/>
      <c r="K26" s="37"/>
      <c r="L26" s="60"/>
      <c r="M26" s="60"/>
      <c r="N26" s="60"/>
      <c r="O26" s="60"/>
      <c r="P26" s="60"/>
      <c r="Q26" s="60"/>
      <c r="R26" s="60"/>
      <c r="S26" s="60"/>
      <c r="T26" s="60"/>
      <c r="U26" s="60"/>
      <c r="V26" s="60"/>
      <c r="W26" s="60"/>
      <c r="X26" s="60"/>
      <c r="Y26" s="60"/>
      <c r="Z26" s="60"/>
      <c r="AA26" s="60"/>
      <c r="AB26" s="60"/>
      <c r="AC26" s="60"/>
      <c r="AD26" s="60"/>
      <c r="AE26" s="60"/>
      <c r="AF26" s="60"/>
      <c r="AG26" s="60"/>
    </row>
    <row r="27" spans="2:33" x14ac:dyDescent="0.15">
      <c r="B27" s="37"/>
      <c r="C27" s="37"/>
      <c r="D27" s="37"/>
      <c r="E27" s="37"/>
      <c r="F27" s="37"/>
      <c r="G27" s="37"/>
      <c r="H27" s="37"/>
      <c r="I27" s="37"/>
      <c r="J27" s="37"/>
      <c r="K27" s="37"/>
      <c r="L27" s="60"/>
      <c r="M27" s="60"/>
      <c r="N27" s="60"/>
      <c r="O27" s="60"/>
      <c r="P27" s="60"/>
      <c r="Q27" s="60"/>
      <c r="R27" s="60"/>
      <c r="S27" s="60"/>
      <c r="T27" s="60"/>
      <c r="U27" s="60"/>
      <c r="V27" s="60"/>
      <c r="W27" s="60"/>
      <c r="X27" s="60"/>
      <c r="Y27" s="60"/>
      <c r="Z27" s="60"/>
      <c r="AA27" s="60"/>
      <c r="AB27" s="60"/>
      <c r="AC27" s="60"/>
      <c r="AD27" s="60"/>
      <c r="AE27" s="60"/>
      <c r="AF27" s="60"/>
      <c r="AG27" s="60"/>
    </row>
    <row r="28" spans="2:33" x14ac:dyDescent="0.15">
      <c r="B28" s="37"/>
      <c r="C28" s="37"/>
      <c r="D28" s="37"/>
      <c r="E28" s="37"/>
      <c r="F28" s="37"/>
      <c r="G28" s="37"/>
      <c r="H28" s="37"/>
      <c r="I28" s="37"/>
      <c r="J28" s="37"/>
      <c r="K28" s="22" t="s">
        <v>11</v>
      </c>
      <c r="L28" s="61"/>
      <c r="M28" s="61"/>
      <c r="N28" s="61"/>
      <c r="O28" s="61"/>
      <c r="P28" s="61"/>
      <c r="Q28" s="61"/>
      <c r="R28" s="61"/>
      <c r="S28" s="61"/>
      <c r="T28" s="61"/>
      <c r="U28" s="61"/>
      <c r="V28" s="61"/>
      <c r="W28" s="61"/>
      <c r="X28" s="37"/>
      <c r="Y28" s="37"/>
      <c r="Z28" s="37"/>
      <c r="AA28" s="37"/>
      <c r="AB28" s="37"/>
      <c r="AC28" s="37"/>
      <c r="AD28" s="37"/>
      <c r="AE28" s="37"/>
      <c r="AF28" s="37"/>
      <c r="AG28" s="37"/>
    </row>
    <row r="29" spans="2:33" x14ac:dyDescent="0.15">
      <c r="B29" s="37"/>
      <c r="C29" s="37"/>
      <c r="D29" s="37"/>
      <c r="E29" s="37"/>
      <c r="F29" s="37"/>
      <c r="G29" s="37"/>
      <c r="H29" s="37"/>
      <c r="I29" s="37"/>
      <c r="J29" s="37"/>
      <c r="K29" s="22" t="s">
        <v>12</v>
      </c>
      <c r="L29" s="61"/>
      <c r="M29" s="61"/>
      <c r="N29" s="61"/>
      <c r="O29" s="61"/>
      <c r="P29" s="61"/>
      <c r="Q29" s="61"/>
      <c r="R29" s="61"/>
      <c r="S29" s="61"/>
      <c r="T29" s="61"/>
      <c r="U29" s="61"/>
      <c r="V29" s="61"/>
      <c r="W29" s="61"/>
      <c r="X29" s="61"/>
      <c r="Y29" s="61"/>
      <c r="Z29" s="61"/>
      <c r="AA29" s="61"/>
      <c r="AB29" s="61"/>
      <c r="AC29" s="61"/>
      <c r="AD29" s="61"/>
      <c r="AE29" s="61"/>
      <c r="AF29" s="61"/>
      <c r="AG29" s="61"/>
    </row>
    <row r="30" spans="2:33" x14ac:dyDescent="0.15">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row>
    <row r="31" spans="2:33" x14ac:dyDescent="0.15">
      <c r="B31" s="37"/>
      <c r="C31" s="37" t="s">
        <v>14</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row>
    <row r="32" spans="2:33" ht="13.5" customHeight="1" x14ac:dyDescent="0.15">
      <c r="B32" s="37"/>
      <c r="C32" s="37"/>
      <c r="D32" s="37"/>
      <c r="E32" s="37"/>
      <c r="F32" s="37"/>
      <c r="G32" s="37"/>
      <c r="H32" s="37"/>
      <c r="I32" s="37"/>
      <c r="J32" s="37"/>
      <c r="K32" s="22" t="s">
        <v>548</v>
      </c>
      <c r="L32" s="61"/>
      <c r="M32" s="61"/>
      <c r="N32" s="61"/>
      <c r="O32" s="61"/>
      <c r="P32" s="61"/>
      <c r="Q32" s="61"/>
      <c r="R32" s="61"/>
      <c r="S32" s="61"/>
      <c r="T32" s="61"/>
      <c r="U32" s="61"/>
      <c r="V32" s="61"/>
      <c r="W32" s="61"/>
      <c r="X32" s="61"/>
      <c r="Y32" s="61"/>
      <c r="Z32" s="61"/>
      <c r="AA32" s="61"/>
      <c r="AB32" s="61"/>
      <c r="AC32" s="61"/>
      <c r="AD32" s="61"/>
      <c r="AE32" s="61"/>
      <c r="AF32" s="61"/>
      <c r="AG32" s="61"/>
    </row>
    <row r="33" spans="2:34" ht="13.5" customHeight="1" x14ac:dyDescent="0.15">
      <c r="B33" s="37"/>
      <c r="C33" s="37"/>
      <c r="D33" s="37"/>
      <c r="E33" s="37"/>
      <c r="F33" s="37"/>
      <c r="G33" s="37"/>
      <c r="H33" s="37"/>
      <c r="I33" s="37"/>
      <c r="J33" s="37"/>
      <c r="K33" s="22" t="s">
        <v>549</v>
      </c>
      <c r="L33" s="61"/>
      <c r="M33" s="61"/>
      <c r="N33" s="61"/>
      <c r="O33" s="61"/>
      <c r="P33" s="61"/>
      <c r="Q33" s="61"/>
      <c r="R33" s="61"/>
      <c r="S33" s="61"/>
      <c r="T33" s="61"/>
      <c r="U33" s="61"/>
      <c r="V33" s="61"/>
      <c r="W33" s="61"/>
      <c r="X33" s="61"/>
      <c r="Y33" s="61"/>
      <c r="Z33" s="61"/>
      <c r="AA33" s="61"/>
      <c r="AB33" s="61"/>
      <c r="AC33" s="61"/>
      <c r="AD33" s="61"/>
      <c r="AE33" s="61"/>
      <c r="AF33" s="61"/>
      <c r="AG33" s="61"/>
    </row>
    <row r="34" spans="2:34" ht="13.5" customHeight="1" x14ac:dyDescent="0.15">
      <c r="B34" s="37"/>
      <c r="C34" s="37"/>
      <c r="D34" s="37"/>
      <c r="E34" s="37"/>
      <c r="F34" s="37"/>
      <c r="G34" s="37"/>
      <c r="H34" s="37"/>
      <c r="I34" s="37"/>
      <c r="J34" s="37"/>
      <c r="K34" s="22" t="s">
        <v>7</v>
      </c>
      <c r="L34" s="61"/>
      <c r="M34" s="61"/>
      <c r="N34" s="61"/>
      <c r="O34" s="61"/>
      <c r="P34" s="61"/>
      <c r="Q34" s="61"/>
      <c r="R34" s="61"/>
      <c r="S34" s="61"/>
      <c r="T34" s="61"/>
      <c r="U34" s="61"/>
      <c r="V34" s="61"/>
      <c r="W34" s="61"/>
      <c r="X34" s="61"/>
      <c r="Y34" s="61"/>
      <c r="Z34" s="61"/>
      <c r="AA34" s="61"/>
      <c r="AB34" s="61"/>
      <c r="AC34" s="61"/>
      <c r="AD34" s="61"/>
      <c r="AE34" s="61"/>
      <c r="AF34" s="61"/>
      <c r="AG34" s="61"/>
    </row>
    <row r="35" spans="2:34" ht="13.5" customHeight="1" x14ac:dyDescent="0.15">
      <c r="B35" s="37"/>
      <c r="C35" s="37"/>
      <c r="D35" s="37"/>
      <c r="E35" s="37"/>
      <c r="F35" s="37"/>
      <c r="G35" s="37"/>
      <c r="H35" s="37"/>
      <c r="I35" s="37"/>
      <c r="J35" s="37"/>
      <c r="K35" s="22" t="s">
        <v>8</v>
      </c>
      <c r="L35" s="61"/>
      <c r="M35" s="61"/>
      <c r="N35" s="61"/>
      <c r="O35" s="61"/>
      <c r="P35" s="61"/>
      <c r="Q35" s="61"/>
      <c r="R35" s="61"/>
      <c r="S35" s="61"/>
      <c r="T35" s="61"/>
      <c r="U35" s="61"/>
      <c r="V35" s="61"/>
      <c r="W35" s="61"/>
      <c r="X35" s="61"/>
      <c r="Y35" s="61"/>
      <c r="Z35" s="61"/>
      <c r="AA35" s="61"/>
      <c r="AB35" s="61"/>
      <c r="AC35" s="61"/>
      <c r="AD35" s="61"/>
      <c r="AE35" s="61"/>
      <c r="AF35" s="82"/>
      <c r="AG35" s="82"/>
    </row>
    <row r="36" spans="2:34" ht="13.5" customHeight="1" x14ac:dyDescent="0.15">
      <c r="B36" s="37"/>
      <c r="C36" s="37"/>
      <c r="D36" s="37"/>
      <c r="E36" s="37"/>
      <c r="F36" s="37"/>
      <c r="G36" s="37"/>
      <c r="H36" s="37"/>
      <c r="I36" s="37"/>
      <c r="J36" s="37"/>
      <c r="K36" s="22" t="s">
        <v>9</v>
      </c>
      <c r="L36" s="82"/>
      <c r="M36" s="82"/>
      <c r="N36" s="82"/>
      <c r="O36" s="82"/>
      <c r="P36" s="37" t="s">
        <v>0</v>
      </c>
      <c r="Q36" s="82"/>
      <c r="R36" s="82"/>
      <c r="S36" s="37" t="s">
        <v>1</v>
      </c>
      <c r="T36" s="82"/>
      <c r="U36" s="82"/>
      <c r="V36" s="37" t="s">
        <v>2</v>
      </c>
      <c r="W36" s="37"/>
      <c r="X36" s="37"/>
      <c r="Y36" s="37"/>
      <c r="Z36" s="37"/>
      <c r="AA36" s="37"/>
      <c r="AB36" s="37"/>
      <c r="AC36" s="37"/>
      <c r="AD36" s="37"/>
      <c r="AE36" s="37"/>
      <c r="AF36" s="37"/>
      <c r="AG36" s="37"/>
    </row>
    <row r="37" spans="2:34" ht="13.5" customHeight="1" x14ac:dyDescent="0.15">
      <c r="B37" s="37"/>
      <c r="C37" s="37"/>
      <c r="D37" s="37"/>
      <c r="E37" s="37"/>
      <c r="F37" s="37"/>
      <c r="G37" s="37"/>
      <c r="H37" s="37"/>
      <c r="I37" s="37"/>
      <c r="J37" s="37"/>
      <c r="K37" s="22" t="s">
        <v>1166</v>
      </c>
      <c r="L37" s="37" t="s">
        <v>10</v>
      </c>
      <c r="M37" s="61"/>
      <c r="N37" s="61"/>
      <c r="O37" s="61"/>
      <c r="P37" s="61"/>
      <c r="Q37" s="61"/>
      <c r="R37" s="61"/>
      <c r="S37" s="61"/>
      <c r="T37" s="37"/>
      <c r="U37" s="37"/>
      <c r="V37" s="37"/>
      <c r="W37" s="37"/>
      <c r="X37" s="37"/>
      <c r="Y37" s="37"/>
      <c r="Z37" s="37"/>
      <c r="AA37" s="37"/>
      <c r="AB37" s="37"/>
      <c r="AC37" s="37"/>
      <c r="AD37" s="37"/>
      <c r="AE37" s="37"/>
      <c r="AF37" s="37"/>
      <c r="AG37" s="37"/>
    </row>
    <row r="38" spans="2:34" x14ac:dyDescent="0.15">
      <c r="B38" s="37"/>
      <c r="C38" s="37"/>
      <c r="D38" s="37"/>
      <c r="E38" s="37"/>
      <c r="F38" s="37"/>
      <c r="G38" s="37"/>
      <c r="H38" s="37"/>
      <c r="I38" s="37"/>
      <c r="J38" s="37"/>
      <c r="K38" s="37"/>
      <c r="L38" s="60"/>
      <c r="M38" s="60"/>
      <c r="N38" s="60"/>
      <c r="O38" s="60"/>
      <c r="P38" s="60"/>
      <c r="Q38" s="60"/>
      <c r="R38" s="60"/>
      <c r="S38" s="60"/>
      <c r="T38" s="60"/>
      <c r="U38" s="60"/>
      <c r="V38" s="60"/>
      <c r="W38" s="60"/>
      <c r="X38" s="60"/>
      <c r="Y38" s="60"/>
      <c r="Z38" s="60"/>
      <c r="AA38" s="60"/>
      <c r="AB38" s="60"/>
      <c r="AC38" s="60"/>
      <c r="AD38" s="60"/>
      <c r="AE38" s="60"/>
      <c r="AF38" s="60"/>
      <c r="AG38" s="60"/>
    </row>
    <row r="39" spans="2:34" x14ac:dyDescent="0.15">
      <c r="B39" s="37"/>
      <c r="C39" s="37"/>
      <c r="D39" s="37"/>
      <c r="E39" s="37"/>
      <c r="F39" s="37"/>
      <c r="G39" s="37"/>
      <c r="H39" s="37"/>
      <c r="I39" s="37"/>
      <c r="J39" s="37"/>
      <c r="K39" s="37"/>
      <c r="L39" s="60"/>
      <c r="M39" s="60"/>
      <c r="N39" s="60"/>
      <c r="O39" s="60"/>
      <c r="P39" s="60"/>
      <c r="Q39" s="60"/>
      <c r="R39" s="60"/>
      <c r="S39" s="60"/>
      <c r="T39" s="60"/>
      <c r="U39" s="60"/>
      <c r="V39" s="60"/>
      <c r="W39" s="60"/>
      <c r="X39" s="60"/>
      <c r="Y39" s="60"/>
      <c r="Z39" s="60"/>
      <c r="AA39" s="60"/>
      <c r="AB39" s="60"/>
      <c r="AC39" s="60"/>
      <c r="AD39" s="60"/>
      <c r="AE39" s="60"/>
      <c r="AF39" s="60"/>
      <c r="AG39" s="60"/>
    </row>
    <row r="40" spans="2:34" x14ac:dyDescent="0.15">
      <c r="B40" s="37"/>
      <c r="C40" s="37"/>
      <c r="D40" s="37"/>
      <c r="E40" s="37"/>
      <c r="F40" s="37"/>
      <c r="G40" s="37"/>
      <c r="H40" s="37"/>
      <c r="I40" s="37"/>
      <c r="J40" s="37"/>
      <c r="K40" s="22" t="s">
        <v>11</v>
      </c>
      <c r="L40" s="61"/>
      <c r="M40" s="61"/>
      <c r="N40" s="61"/>
      <c r="O40" s="61"/>
      <c r="P40" s="61"/>
      <c r="Q40" s="61"/>
      <c r="R40" s="61"/>
      <c r="S40" s="61"/>
      <c r="T40" s="61"/>
      <c r="U40" s="61"/>
      <c r="V40" s="61"/>
      <c r="W40" s="61"/>
      <c r="X40" s="37"/>
      <c r="Y40" s="37"/>
      <c r="Z40" s="37"/>
      <c r="AA40" s="37"/>
      <c r="AB40" s="37"/>
      <c r="AC40" s="37"/>
      <c r="AD40" s="37"/>
      <c r="AE40" s="37"/>
      <c r="AF40" s="37"/>
      <c r="AG40" s="37"/>
    </row>
    <row r="41" spans="2:34" x14ac:dyDescent="0.15">
      <c r="B41" s="37"/>
      <c r="C41" s="37"/>
      <c r="D41" s="37"/>
      <c r="E41" s="37"/>
      <c r="F41" s="37"/>
      <c r="G41" s="37"/>
      <c r="H41" s="37"/>
      <c r="I41" s="37"/>
      <c r="J41" s="37"/>
      <c r="K41" s="22" t="s">
        <v>12</v>
      </c>
      <c r="L41" s="61"/>
      <c r="M41" s="61"/>
      <c r="N41" s="61"/>
      <c r="O41" s="61"/>
      <c r="P41" s="61"/>
      <c r="Q41" s="61"/>
      <c r="R41" s="61"/>
      <c r="S41" s="61"/>
      <c r="T41" s="61"/>
      <c r="U41" s="61"/>
      <c r="V41" s="61"/>
      <c r="W41" s="61"/>
      <c r="X41" s="61"/>
      <c r="Y41" s="61"/>
      <c r="Z41" s="61"/>
      <c r="AA41" s="61"/>
      <c r="AB41" s="61"/>
      <c r="AC41" s="61"/>
      <c r="AD41" s="61"/>
      <c r="AE41" s="61"/>
      <c r="AF41" s="61"/>
      <c r="AG41" s="61"/>
    </row>
    <row r="42" spans="2:34" ht="13.5" customHeight="1" x14ac:dyDescent="0.15">
      <c r="B42" s="37"/>
      <c r="C42" s="37"/>
      <c r="D42" s="37"/>
      <c r="E42" s="37"/>
      <c r="F42" s="37"/>
      <c r="G42" s="37"/>
      <c r="H42" s="37"/>
      <c r="I42" s="37"/>
      <c r="J42" s="37"/>
      <c r="K42" s="22" t="s">
        <v>13</v>
      </c>
      <c r="L42" s="37" t="s">
        <v>10</v>
      </c>
      <c r="M42" s="61"/>
      <c r="N42" s="61"/>
      <c r="O42" s="61"/>
      <c r="P42" s="61"/>
      <c r="Q42" s="61"/>
      <c r="R42" s="61"/>
      <c r="S42" s="61"/>
      <c r="T42" s="37"/>
      <c r="U42" s="37"/>
      <c r="V42" s="37"/>
      <c r="W42" s="37"/>
      <c r="X42" s="37"/>
      <c r="Y42" s="37"/>
      <c r="Z42" s="37"/>
      <c r="AA42" s="37"/>
      <c r="AB42" s="37"/>
      <c r="AC42" s="37"/>
      <c r="AD42" s="37"/>
      <c r="AE42" s="37"/>
      <c r="AF42" s="37"/>
      <c r="AG42" s="37"/>
    </row>
    <row r="43" spans="2:34" x14ac:dyDescent="0.15">
      <c r="B43" s="37"/>
      <c r="C43" s="37"/>
      <c r="D43" s="37"/>
      <c r="E43" s="37"/>
      <c r="F43" s="37"/>
      <c r="G43" s="37"/>
      <c r="H43" s="37"/>
      <c r="I43" s="37"/>
      <c r="J43" s="37"/>
      <c r="K43" s="37"/>
      <c r="L43" s="60"/>
      <c r="M43" s="60"/>
      <c r="N43" s="60"/>
      <c r="O43" s="60"/>
      <c r="P43" s="60"/>
      <c r="Q43" s="60"/>
      <c r="R43" s="60"/>
      <c r="S43" s="60"/>
      <c r="T43" s="60"/>
      <c r="U43" s="60"/>
      <c r="V43" s="60"/>
      <c r="W43" s="60"/>
      <c r="X43" s="60"/>
      <c r="Y43" s="60"/>
      <c r="Z43" s="60"/>
      <c r="AA43" s="60"/>
      <c r="AB43" s="60"/>
      <c r="AC43" s="60"/>
      <c r="AD43" s="60"/>
      <c r="AE43" s="60"/>
      <c r="AF43" s="60"/>
      <c r="AG43" s="60"/>
    </row>
    <row r="44" spans="2:34" x14ac:dyDescent="0.15">
      <c r="B44" s="37"/>
      <c r="C44" s="37"/>
      <c r="D44" s="37"/>
      <c r="E44" s="37"/>
      <c r="F44" s="37"/>
      <c r="G44" s="37"/>
      <c r="H44" s="37"/>
      <c r="I44" s="37"/>
      <c r="J44" s="37"/>
      <c r="K44" s="37"/>
      <c r="L44" s="60"/>
      <c r="M44" s="60"/>
      <c r="N44" s="60"/>
      <c r="O44" s="60"/>
      <c r="P44" s="60"/>
      <c r="Q44" s="60"/>
      <c r="R44" s="60"/>
      <c r="S44" s="60"/>
      <c r="T44" s="60"/>
      <c r="U44" s="60"/>
      <c r="V44" s="60"/>
      <c r="W44" s="60"/>
      <c r="X44" s="60"/>
      <c r="Y44" s="60"/>
      <c r="Z44" s="60"/>
      <c r="AA44" s="60"/>
      <c r="AB44" s="60"/>
      <c r="AC44" s="60"/>
      <c r="AD44" s="60"/>
      <c r="AE44" s="60"/>
      <c r="AF44" s="60"/>
      <c r="AG44" s="60"/>
    </row>
    <row r="45" spans="2:34" x14ac:dyDescent="0.15">
      <c r="B45" s="37"/>
      <c r="C45" s="37"/>
      <c r="D45" s="37"/>
      <c r="E45" s="37"/>
      <c r="F45" s="37"/>
      <c r="G45" s="37"/>
      <c r="H45" s="37"/>
      <c r="I45" s="37"/>
      <c r="J45" s="37"/>
      <c r="K45" s="22" t="s">
        <v>11</v>
      </c>
      <c r="L45" s="61"/>
      <c r="M45" s="61"/>
      <c r="N45" s="61"/>
      <c r="O45" s="61"/>
      <c r="P45" s="61"/>
      <c r="Q45" s="61"/>
      <c r="R45" s="61"/>
      <c r="S45" s="61"/>
      <c r="T45" s="61"/>
      <c r="U45" s="61"/>
      <c r="V45" s="61"/>
      <c r="W45" s="61"/>
      <c r="X45" s="37"/>
      <c r="Y45" s="37"/>
      <c r="Z45" s="37"/>
      <c r="AA45" s="37"/>
      <c r="AB45" s="37"/>
      <c r="AC45" s="37"/>
      <c r="AD45" s="37"/>
      <c r="AE45" s="37"/>
      <c r="AF45" s="37"/>
      <c r="AG45" s="37"/>
    </row>
    <row r="46" spans="2:34" x14ac:dyDescent="0.15">
      <c r="B46" s="37"/>
      <c r="C46" s="37"/>
      <c r="D46" s="37"/>
      <c r="E46" s="37"/>
      <c r="F46" s="37"/>
      <c r="G46" s="37"/>
      <c r="H46" s="37"/>
      <c r="I46" s="37"/>
      <c r="J46" s="37"/>
      <c r="K46" s="22" t="s">
        <v>12</v>
      </c>
      <c r="L46" s="61"/>
      <c r="M46" s="61"/>
      <c r="N46" s="61"/>
      <c r="O46" s="61"/>
      <c r="P46" s="61"/>
      <c r="Q46" s="61"/>
      <c r="R46" s="61"/>
      <c r="S46" s="61"/>
      <c r="T46" s="61"/>
      <c r="U46" s="61"/>
      <c r="V46" s="61"/>
      <c r="W46" s="61"/>
      <c r="X46" s="61"/>
      <c r="Y46" s="61"/>
      <c r="Z46" s="61"/>
      <c r="AA46" s="61"/>
      <c r="AB46" s="61"/>
      <c r="AC46" s="61"/>
      <c r="AD46" s="61"/>
      <c r="AE46" s="61"/>
      <c r="AF46" s="61"/>
      <c r="AG46" s="61"/>
    </row>
    <row r="47" spans="2:34" x14ac:dyDescent="0.1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row>
    <row r="48" spans="2:34" x14ac:dyDescent="0.15">
      <c r="B48" s="82" t="s">
        <v>983</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row>
    <row r="49" spans="2:33" x14ac:dyDescent="0.1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row>
    <row r="50" spans="2:33" x14ac:dyDescent="0.15">
      <c r="B50" s="37"/>
      <c r="C50" s="82" t="s">
        <v>15</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row>
    <row r="51" spans="2:33" x14ac:dyDescent="0.1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row>
    <row r="52" spans="2:33" x14ac:dyDescent="0.15">
      <c r="B52" s="37" t="s">
        <v>16</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row>
    <row r="53" spans="2:33" x14ac:dyDescent="0.15">
      <c r="B53" s="37"/>
      <c r="C53" s="119" t="s">
        <v>17</v>
      </c>
      <c r="D53" s="119"/>
      <c r="E53" s="119"/>
      <c r="F53" s="119"/>
      <c r="G53" s="119"/>
      <c r="H53" s="119"/>
      <c r="I53" s="119"/>
      <c r="J53" s="119"/>
      <c r="K53" s="119"/>
      <c r="L53" s="119"/>
      <c r="M53" s="119"/>
      <c r="N53" s="119"/>
      <c r="O53" s="119"/>
      <c r="P53" s="119"/>
      <c r="Q53" s="119"/>
      <c r="R53" s="119"/>
      <c r="S53" s="82" t="s">
        <v>18</v>
      </c>
      <c r="T53" s="82"/>
      <c r="U53" s="82"/>
      <c r="V53" s="82"/>
      <c r="W53" s="82"/>
      <c r="X53" s="82"/>
      <c r="Y53" s="82"/>
      <c r="Z53" s="82"/>
      <c r="AA53" s="82"/>
      <c r="AB53" s="82" t="s">
        <v>19</v>
      </c>
      <c r="AC53" s="82"/>
      <c r="AD53" s="82"/>
      <c r="AE53" s="82"/>
      <c r="AF53" s="82"/>
      <c r="AG53" s="82"/>
    </row>
    <row r="54" spans="2:33" x14ac:dyDescent="0.15">
      <c r="B54" s="37"/>
      <c r="C54" s="113"/>
      <c r="D54" s="114"/>
      <c r="E54" s="114"/>
      <c r="F54" s="114"/>
      <c r="G54" s="114"/>
      <c r="H54" s="114"/>
      <c r="I54" s="114"/>
      <c r="J54" s="114"/>
      <c r="K54" s="114"/>
      <c r="L54" s="114"/>
      <c r="M54" s="114"/>
      <c r="N54" s="114"/>
      <c r="O54" s="114"/>
      <c r="P54" s="114"/>
      <c r="Q54" s="114"/>
      <c r="R54" s="115"/>
      <c r="S54" s="116"/>
      <c r="T54" s="114"/>
      <c r="U54" s="114"/>
      <c r="V54" s="114"/>
      <c r="W54" s="114"/>
      <c r="X54" s="114"/>
      <c r="Y54" s="114"/>
      <c r="Z54" s="114"/>
      <c r="AA54" s="115"/>
      <c r="AB54" s="117"/>
      <c r="AC54" s="118"/>
      <c r="AD54" s="118"/>
      <c r="AE54" s="118"/>
      <c r="AF54" s="118"/>
      <c r="AG54" s="118"/>
    </row>
    <row r="55" spans="2:33" x14ac:dyDescent="0.15">
      <c r="B55" s="37"/>
      <c r="C55" s="113"/>
      <c r="D55" s="114"/>
      <c r="E55" s="114"/>
      <c r="F55" s="114"/>
      <c r="G55" s="114"/>
      <c r="H55" s="114"/>
      <c r="I55" s="114"/>
      <c r="J55" s="114"/>
      <c r="K55" s="114"/>
      <c r="L55" s="114"/>
      <c r="M55" s="114"/>
      <c r="N55" s="114"/>
      <c r="O55" s="114"/>
      <c r="P55" s="114"/>
      <c r="Q55" s="114"/>
      <c r="R55" s="115"/>
      <c r="S55" s="116"/>
      <c r="T55" s="114"/>
      <c r="U55" s="114"/>
      <c r="V55" s="114"/>
      <c r="W55" s="114"/>
      <c r="X55" s="114"/>
      <c r="Y55" s="114"/>
      <c r="Z55" s="114"/>
      <c r="AA55" s="115"/>
      <c r="AB55" s="117"/>
      <c r="AC55" s="118"/>
      <c r="AD55" s="118"/>
      <c r="AE55" s="118"/>
      <c r="AF55" s="118"/>
      <c r="AG55" s="118"/>
    </row>
    <row r="56" spans="2:33" x14ac:dyDescent="0.15">
      <c r="B56" s="37"/>
      <c r="C56" s="113"/>
      <c r="D56" s="114"/>
      <c r="E56" s="114"/>
      <c r="F56" s="114"/>
      <c r="G56" s="114"/>
      <c r="H56" s="114"/>
      <c r="I56" s="114"/>
      <c r="J56" s="114"/>
      <c r="K56" s="114"/>
      <c r="L56" s="114"/>
      <c r="M56" s="114"/>
      <c r="N56" s="114"/>
      <c r="O56" s="114"/>
      <c r="P56" s="114"/>
      <c r="Q56" s="114"/>
      <c r="R56" s="115"/>
      <c r="S56" s="116"/>
      <c r="T56" s="114"/>
      <c r="U56" s="114"/>
      <c r="V56" s="114"/>
      <c r="W56" s="114"/>
      <c r="X56" s="114"/>
      <c r="Y56" s="114"/>
      <c r="Z56" s="114"/>
      <c r="AA56" s="115"/>
      <c r="AB56" s="117"/>
      <c r="AC56" s="118"/>
      <c r="AD56" s="118"/>
      <c r="AE56" s="118"/>
      <c r="AF56" s="118"/>
      <c r="AG56" s="118"/>
    </row>
    <row r="57" spans="2:33" x14ac:dyDescent="0.15">
      <c r="B57" s="37"/>
      <c r="C57" s="113"/>
      <c r="D57" s="114"/>
      <c r="E57" s="114"/>
      <c r="F57" s="114"/>
      <c r="G57" s="114"/>
      <c r="H57" s="114"/>
      <c r="I57" s="114"/>
      <c r="J57" s="114"/>
      <c r="K57" s="114"/>
      <c r="L57" s="114"/>
      <c r="M57" s="114"/>
      <c r="N57" s="114"/>
      <c r="O57" s="114"/>
      <c r="P57" s="114"/>
      <c r="Q57" s="114"/>
      <c r="R57" s="115"/>
      <c r="S57" s="116"/>
      <c r="T57" s="114"/>
      <c r="U57" s="114"/>
      <c r="V57" s="114"/>
      <c r="W57" s="114"/>
      <c r="X57" s="114"/>
      <c r="Y57" s="114"/>
      <c r="Z57" s="114"/>
      <c r="AA57" s="115"/>
      <c r="AB57" s="117"/>
      <c r="AC57" s="118"/>
      <c r="AD57" s="118"/>
      <c r="AE57" s="118"/>
      <c r="AF57" s="118"/>
      <c r="AG57" s="118"/>
    </row>
    <row r="58" spans="2:33" x14ac:dyDescent="0.15">
      <c r="B58" s="37"/>
      <c r="C58" s="113"/>
      <c r="D58" s="114"/>
      <c r="E58" s="114"/>
      <c r="F58" s="114"/>
      <c r="G58" s="114"/>
      <c r="H58" s="114"/>
      <c r="I58" s="114"/>
      <c r="J58" s="114"/>
      <c r="K58" s="114"/>
      <c r="L58" s="114"/>
      <c r="M58" s="114"/>
      <c r="N58" s="114"/>
      <c r="O58" s="114"/>
      <c r="P58" s="114"/>
      <c r="Q58" s="114"/>
      <c r="R58" s="115"/>
      <c r="S58" s="116"/>
      <c r="T58" s="114"/>
      <c r="U58" s="114"/>
      <c r="V58" s="114"/>
      <c r="W58" s="114"/>
      <c r="X58" s="114"/>
      <c r="Y58" s="114"/>
      <c r="Z58" s="114"/>
      <c r="AA58" s="115"/>
      <c r="AB58" s="117"/>
      <c r="AC58" s="118"/>
      <c r="AD58" s="118"/>
      <c r="AE58" s="118"/>
      <c r="AF58" s="118"/>
      <c r="AG58" s="118"/>
    </row>
    <row r="59" spans="2:33" x14ac:dyDescent="0.15">
      <c r="B59" s="37"/>
      <c r="C59" s="113"/>
      <c r="D59" s="114"/>
      <c r="E59" s="114"/>
      <c r="F59" s="114"/>
      <c r="G59" s="114"/>
      <c r="H59" s="114"/>
      <c r="I59" s="114"/>
      <c r="J59" s="114"/>
      <c r="K59" s="114"/>
      <c r="L59" s="114"/>
      <c r="M59" s="114"/>
      <c r="N59" s="114"/>
      <c r="O59" s="114"/>
      <c r="P59" s="114"/>
      <c r="Q59" s="114"/>
      <c r="R59" s="115"/>
      <c r="S59" s="116"/>
      <c r="T59" s="114"/>
      <c r="U59" s="114"/>
      <c r="V59" s="114"/>
      <c r="W59" s="114"/>
      <c r="X59" s="114"/>
      <c r="Y59" s="114"/>
      <c r="Z59" s="114"/>
      <c r="AA59" s="115"/>
      <c r="AB59" s="117"/>
      <c r="AC59" s="118"/>
      <c r="AD59" s="118"/>
      <c r="AE59" s="118"/>
      <c r="AF59" s="118"/>
      <c r="AG59" s="118"/>
    </row>
    <row r="60" spans="2:33" x14ac:dyDescent="0.15">
      <c r="B60" s="37"/>
      <c r="C60" s="113"/>
      <c r="D60" s="114"/>
      <c r="E60" s="114"/>
      <c r="F60" s="114"/>
      <c r="G60" s="114"/>
      <c r="H60" s="114"/>
      <c r="I60" s="114"/>
      <c r="J60" s="114"/>
      <c r="K60" s="114"/>
      <c r="L60" s="114"/>
      <c r="M60" s="114"/>
      <c r="N60" s="114"/>
      <c r="O60" s="114"/>
      <c r="P60" s="114"/>
      <c r="Q60" s="114"/>
      <c r="R60" s="115"/>
      <c r="S60" s="116"/>
      <c r="T60" s="114"/>
      <c r="U60" s="114"/>
      <c r="V60" s="114"/>
      <c r="W60" s="114"/>
      <c r="X60" s="114"/>
      <c r="Y60" s="114"/>
      <c r="Z60" s="114"/>
      <c r="AA60" s="115"/>
      <c r="AB60" s="117"/>
      <c r="AC60" s="118"/>
      <c r="AD60" s="118"/>
      <c r="AE60" s="118"/>
      <c r="AF60" s="118"/>
      <c r="AG60" s="118"/>
    </row>
    <row r="61" spans="2:33" x14ac:dyDescent="0.15">
      <c r="B61" s="37"/>
      <c r="C61" s="113"/>
      <c r="D61" s="114"/>
      <c r="E61" s="114"/>
      <c r="F61" s="114"/>
      <c r="G61" s="114"/>
      <c r="H61" s="114"/>
      <c r="I61" s="114"/>
      <c r="J61" s="114"/>
      <c r="K61" s="114"/>
      <c r="L61" s="114"/>
      <c r="M61" s="114"/>
      <c r="N61" s="114"/>
      <c r="O61" s="114"/>
      <c r="P61" s="114"/>
      <c r="Q61" s="114"/>
      <c r="R61" s="115"/>
      <c r="S61" s="116"/>
      <c r="T61" s="114"/>
      <c r="U61" s="114"/>
      <c r="V61" s="114"/>
      <c r="W61" s="114"/>
      <c r="X61" s="114"/>
      <c r="Y61" s="114"/>
      <c r="Z61" s="114"/>
      <c r="AA61" s="115"/>
      <c r="AB61" s="117"/>
      <c r="AC61" s="118"/>
      <c r="AD61" s="118"/>
      <c r="AE61" s="118"/>
      <c r="AF61" s="118"/>
      <c r="AG61" s="118"/>
    </row>
    <row r="62" spans="2:33" x14ac:dyDescent="0.15">
      <c r="B62" s="37"/>
      <c r="C62" s="23"/>
      <c r="D62" s="23"/>
      <c r="E62" s="23"/>
      <c r="F62" s="23"/>
      <c r="G62" s="23"/>
      <c r="H62" s="23"/>
      <c r="I62" s="23"/>
      <c r="J62" s="23"/>
      <c r="K62" s="23"/>
      <c r="L62" s="23"/>
      <c r="M62" s="23"/>
      <c r="N62" s="23"/>
      <c r="O62" s="23"/>
      <c r="P62" s="23"/>
      <c r="Q62" s="23"/>
      <c r="R62" s="23"/>
      <c r="S62" s="24"/>
      <c r="T62" s="24"/>
      <c r="U62" s="24"/>
      <c r="V62" s="24"/>
      <c r="W62" s="24"/>
      <c r="X62" s="24"/>
      <c r="Y62" s="24"/>
      <c r="Z62" s="24"/>
      <c r="AA62" s="24"/>
      <c r="AB62" s="24"/>
      <c r="AC62" s="24"/>
      <c r="AD62" s="24"/>
      <c r="AE62" s="24"/>
      <c r="AF62" s="37"/>
      <c r="AG62" s="37"/>
    </row>
    <row r="63" spans="2:33" x14ac:dyDescent="0.15">
      <c r="B63" s="37"/>
      <c r="C63" s="37"/>
      <c r="D63" s="37"/>
      <c r="E63" s="37"/>
      <c r="F63" s="37"/>
      <c r="G63" s="37"/>
      <c r="H63" s="37"/>
      <c r="I63" s="37"/>
      <c r="J63" s="37"/>
      <c r="K63" s="37"/>
      <c r="L63" s="37"/>
      <c r="M63" s="37"/>
      <c r="N63" s="37"/>
      <c r="O63" s="37"/>
      <c r="P63" s="37"/>
      <c r="Q63" s="37"/>
      <c r="R63" s="37"/>
      <c r="S63" s="36"/>
      <c r="T63" s="36"/>
      <c r="U63" s="36"/>
      <c r="V63" s="36"/>
      <c r="W63" s="36"/>
      <c r="X63" s="36"/>
      <c r="Y63" s="36"/>
      <c r="Z63" s="36"/>
      <c r="AA63" s="36"/>
      <c r="AB63" s="36"/>
      <c r="AC63" s="36"/>
      <c r="AD63" s="36"/>
      <c r="AE63" s="36"/>
      <c r="AF63" s="37"/>
      <c r="AG63" s="37"/>
    </row>
    <row r="64" spans="2:33" x14ac:dyDescent="0.15">
      <c r="B64" s="37" t="s">
        <v>20</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row>
    <row r="65" spans="2:33" x14ac:dyDescent="0.15">
      <c r="B65" s="37" t="s">
        <v>21</v>
      </c>
      <c r="C65" s="37"/>
      <c r="D65" s="37"/>
      <c r="E65" s="37"/>
      <c r="F65" s="37"/>
      <c r="G65" s="37"/>
      <c r="H65" s="37"/>
      <c r="I65" s="37"/>
      <c r="J65" s="37"/>
      <c r="K65" s="37"/>
      <c r="L65" s="37"/>
      <c r="M65" s="37"/>
      <c r="N65" s="37"/>
      <c r="O65" s="66" t="s">
        <v>551</v>
      </c>
      <c r="P65" s="66"/>
      <c r="Q65" s="66"/>
      <c r="R65" s="66"/>
      <c r="S65" s="66"/>
      <c r="T65" s="66"/>
      <c r="U65" s="66"/>
      <c r="V65" s="66"/>
      <c r="W65" s="66"/>
      <c r="X65" s="66"/>
      <c r="Y65" s="66"/>
      <c r="Z65" s="66"/>
      <c r="AA65" s="66"/>
      <c r="AB65" s="66"/>
      <c r="AC65" s="66"/>
      <c r="AD65" s="66"/>
      <c r="AE65" s="66"/>
      <c r="AF65" s="66"/>
      <c r="AG65" s="66"/>
    </row>
    <row r="66" spans="2:33" x14ac:dyDescent="0.15">
      <c r="B66" s="37"/>
      <c r="C66" s="37" t="s">
        <v>550</v>
      </c>
      <c r="D66" s="37"/>
      <c r="E66" s="37"/>
      <c r="F66" s="37"/>
      <c r="G66" s="37"/>
      <c r="H66" s="37"/>
      <c r="I66" s="37"/>
      <c r="J66" s="37"/>
      <c r="K66" s="37"/>
      <c r="L66" s="37"/>
      <c r="M66" s="37"/>
      <c r="N66" s="37"/>
      <c r="O66" s="66"/>
      <c r="P66" s="66"/>
      <c r="Q66" s="66"/>
      <c r="R66" s="66"/>
      <c r="S66" s="66"/>
      <c r="T66" s="66"/>
      <c r="U66" s="66"/>
      <c r="V66" s="66"/>
      <c r="W66" s="66"/>
      <c r="X66" s="66"/>
      <c r="Y66" s="66"/>
      <c r="Z66" s="66"/>
      <c r="AA66" s="66"/>
      <c r="AB66" s="66"/>
      <c r="AC66" s="66"/>
      <c r="AD66" s="66"/>
      <c r="AE66" s="66"/>
      <c r="AF66" s="66"/>
      <c r="AG66" s="66"/>
    </row>
    <row r="67" spans="2:33" x14ac:dyDescent="0.15">
      <c r="B67" s="37"/>
      <c r="C67" s="25" t="s">
        <v>977</v>
      </c>
      <c r="D67" s="25"/>
      <c r="E67" s="25"/>
      <c r="F67" s="25"/>
      <c r="G67" s="25"/>
      <c r="H67" s="25"/>
      <c r="I67" s="25"/>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2:33" x14ac:dyDescent="0.15">
      <c r="B68" s="37"/>
      <c r="C68" s="25"/>
      <c r="D68" s="75"/>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7"/>
    </row>
    <row r="69" spans="2:33" x14ac:dyDescent="0.15">
      <c r="B69" s="37"/>
      <c r="C69" s="25"/>
      <c r="D69" s="112"/>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92"/>
    </row>
    <row r="70" spans="2:33" x14ac:dyDescent="0.15">
      <c r="B70" s="37"/>
      <c r="C70" s="37"/>
      <c r="D70" s="78"/>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80"/>
    </row>
    <row r="71" spans="2:33" x14ac:dyDescent="0.15">
      <c r="B71" s="37"/>
      <c r="C71" s="25" t="s">
        <v>975</v>
      </c>
      <c r="D71" s="25"/>
      <c r="E71" s="25"/>
      <c r="F71" s="25"/>
      <c r="G71" s="25"/>
      <c r="H71" s="25"/>
      <c r="I71" s="25"/>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2:33" x14ac:dyDescent="0.15">
      <c r="B72" s="37"/>
      <c r="C72" s="25"/>
      <c r="D72" s="75"/>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7"/>
    </row>
    <row r="73" spans="2:33" x14ac:dyDescent="0.15">
      <c r="B73" s="37"/>
      <c r="C73" s="25"/>
      <c r="D73" s="112"/>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92"/>
    </row>
    <row r="74" spans="2:33" x14ac:dyDescent="0.15">
      <c r="B74" s="37"/>
      <c r="C74" s="25"/>
      <c r="D74" s="112"/>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92"/>
    </row>
    <row r="75" spans="2:33" x14ac:dyDescent="0.15">
      <c r="B75" s="37"/>
      <c r="C75" s="25"/>
      <c r="D75" s="112"/>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92"/>
    </row>
    <row r="76" spans="2:33" x14ac:dyDescent="0.15">
      <c r="B76" s="37"/>
      <c r="C76" s="25"/>
      <c r="D76" s="112"/>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92"/>
    </row>
    <row r="77" spans="2:33" x14ac:dyDescent="0.15">
      <c r="B77" s="37"/>
      <c r="C77" s="25"/>
      <c r="D77" s="112"/>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92"/>
    </row>
    <row r="78" spans="2:33" x14ac:dyDescent="0.15">
      <c r="B78" s="37"/>
      <c r="C78" s="25"/>
      <c r="D78" s="112"/>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92"/>
    </row>
    <row r="79" spans="2:33" x14ac:dyDescent="0.15">
      <c r="B79" s="37"/>
      <c r="C79" s="25"/>
      <c r="D79" s="112"/>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92"/>
    </row>
    <row r="80" spans="2:33" x14ac:dyDescent="0.15">
      <c r="B80" s="37"/>
      <c r="C80" s="25"/>
      <c r="D80" s="112"/>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92"/>
    </row>
    <row r="81" spans="2:33" x14ac:dyDescent="0.15">
      <c r="B81" s="37"/>
      <c r="C81" s="25"/>
      <c r="D81" s="112"/>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92"/>
    </row>
    <row r="82" spans="2:33" x14ac:dyDescent="0.15">
      <c r="B82" s="37"/>
      <c r="C82" s="25"/>
      <c r="D82" s="112"/>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92"/>
    </row>
    <row r="83" spans="2:33" x14ac:dyDescent="0.15">
      <c r="B83" s="37"/>
      <c r="C83" s="25"/>
      <c r="D83" s="112"/>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92"/>
    </row>
    <row r="84" spans="2:33" x14ac:dyDescent="0.15">
      <c r="B84" s="37"/>
      <c r="C84" s="25"/>
      <c r="D84" s="78"/>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80"/>
    </row>
    <row r="85" spans="2:33" ht="13.5" customHeight="1" x14ac:dyDescent="0.15">
      <c r="B85" s="37"/>
      <c r="C85" s="25" t="s">
        <v>970</v>
      </c>
      <c r="D85" s="25"/>
      <c r="E85" s="25"/>
      <c r="F85" s="25"/>
      <c r="G85" s="25"/>
      <c r="H85" s="25"/>
      <c r="I85" s="25"/>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2:33" x14ac:dyDescent="0.15">
      <c r="B86" s="37"/>
      <c r="C86" s="25"/>
      <c r="D86" s="75"/>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7"/>
    </row>
    <row r="87" spans="2:33" x14ac:dyDescent="0.15">
      <c r="B87" s="37"/>
      <c r="C87" s="25"/>
      <c r="D87" s="112"/>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92"/>
    </row>
    <row r="88" spans="2:33" x14ac:dyDescent="0.15">
      <c r="B88" s="37"/>
      <c r="C88" s="25"/>
      <c r="D88" s="112"/>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92"/>
    </row>
    <row r="89" spans="2:33" x14ac:dyDescent="0.15">
      <c r="B89" s="37"/>
      <c r="C89" s="25"/>
      <c r="D89" s="112"/>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92"/>
    </row>
    <row r="90" spans="2:33" x14ac:dyDescent="0.15">
      <c r="B90" s="37"/>
      <c r="C90" s="25"/>
      <c r="D90" s="112"/>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92"/>
    </row>
    <row r="91" spans="2:33" x14ac:dyDescent="0.15">
      <c r="B91" s="37"/>
      <c r="C91" s="25"/>
      <c r="D91" s="112"/>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92"/>
    </row>
    <row r="92" spans="2:33" x14ac:dyDescent="0.15">
      <c r="B92" s="37"/>
      <c r="C92" s="25"/>
      <c r="D92" s="112"/>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92"/>
    </row>
    <row r="93" spans="2:33" x14ac:dyDescent="0.15">
      <c r="B93" s="37"/>
      <c r="C93" s="25"/>
      <c r="D93" s="112"/>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92"/>
    </row>
    <row r="94" spans="2:33" x14ac:dyDescent="0.15">
      <c r="B94" s="37"/>
      <c r="C94" s="25"/>
      <c r="D94" s="112"/>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92"/>
    </row>
    <row r="95" spans="2:33" x14ac:dyDescent="0.15">
      <c r="B95" s="37"/>
      <c r="C95" s="25"/>
      <c r="D95" s="112"/>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92"/>
    </row>
    <row r="96" spans="2:33" x14ac:dyDescent="0.15">
      <c r="B96" s="37"/>
      <c r="C96" s="25"/>
      <c r="D96" s="112"/>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92"/>
    </row>
    <row r="97" spans="2:33" x14ac:dyDescent="0.15">
      <c r="B97" s="37"/>
      <c r="C97" s="25"/>
      <c r="D97" s="112"/>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92"/>
    </row>
    <row r="98" spans="2:33" x14ac:dyDescent="0.15">
      <c r="B98" s="37"/>
      <c r="C98" s="25"/>
      <c r="D98" s="112"/>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92"/>
    </row>
    <row r="99" spans="2:33" x14ac:dyDescent="0.15">
      <c r="B99" s="37"/>
      <c r="C99" s="25"/>
      <c r="D99" s="112"/>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92"/>
    </row>
    <row r="100" spans="2:33" x14ac:dyDescent="0.15">
      <c r="B100" s="37"/>
      <c r="C100" s="25"/>
      <c r="D100" s="112"/>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92"/>
    </row>
    <row r="101" spans="2:33" x14ac:dyDescent="0.15">
      <c r="B101" s="37"/>
      <c r="C101" s="25"/>
      <c r="D101" s="112"/>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92"/>
    </row>
    <row r="102" spans="2:33" x14ac:dyDescent="0.15">
      <c r="B102" s="37"/>
      <c r="C102" s="25"/>
      <c r="D102" s="78"/>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80"/>
    </row>
    <row r="103" spans="2:33" ht="13.5" customHeight="1" x14ac:dyDescent="0.15">
      <c r="B103" s="37"/>
      <c r="C103" s="25" t="s">
        <v>70</v>
      </c>
      <c r="D103" s="25"/>
      <c r="E103" s="25"/>
      <c r="F103" s="25"/>
      <c r="G103" s="25"/>
      <c r="H103" s="25"/>
      <c r="I103" s="25"/>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row>
    <row r="104" spans="2:33" x14ac:dyDescent="0.15">
      <c r="B104" s="37"/>
      <c r="C104" s="25"/>
      <c r="D104" s="75"/>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7"/>
    </row>
    <row r="105" spans="2:33" x14ac:dyDescent="0.15">
      <c r="B105" s="37"/>
      <c r="C105" s="25"/>
      <c r="D105" s="112"/>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92"/>
    </row>
    <row r="106" spans="2:33" x14ac:dyDescent="0.15">
      <c r="B106" s="37"/>
      <c r="C106" s="25"/>
      <c r="D106" s="112"/>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92"/>
    </row>
    <row r="107" spans="2:33" x14ac:dyDescent="0.15">
      <c r="B107" s="37"/>
      <c r="C107" s="25"/>
      <c r="D107" s="112"/>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92"/>
    </row>
    <row r="108" spans="2:33" x14ac:dyDescent="0.15">
      <c r="B108" s="37"/>
      <c r="C108" s="25"/>
      <c r="D108" s="112"/>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92"/>
    </row>
    <row r="109" spans="2:33" x14ac:dyDescent="0.15">
      <c r="B109" s="37"/>
      <c r="C109" s="25"/>
      <c r="D109" s="112"/>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92"/>
    </row>
    <row r="110" spans="2:33" x14ac:dyDescent="0.15">
      <c r="B110" s="37"/>
      <c r="C110" s="25"/>
      <c r="D110" s="112"/>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92"/>
    </row>
    <row r="111" spans="2:33" x14ac:dyDescent="0.15">
      <c r="B111" s="37"/>
      <c r="C111" s="25"/>
      <c r="D111" s="112"/>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92"/>
    </row>
    <row r="112" spans="2:33" x14ac:dyDescent="0.15">
      <c r="B112" s="37"/>
      <c r="C112" s="25"/>
      <c r="D112" s="112"/>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92"/>
    </row>
    <row r="113" spans="2:33" x14ac:dyDescent="0.15">
      <c r="B113" s="37"/>
      <c r="C113" s="37"/>
      <c r="D113" s="78"/>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80"/>
    </row>
    <row r="114" spans="2:33" x14ac:dyDescent="0.15">
      <c r="B114" s="37"/>
      <c r="C114" s="37"/>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37"/>
      <c r="AG114" s="37"/>
    </row>
    <row r="115" spans="2:33" x14ac:dyDescent="0.15">
      <c r="B115" s="37" t="s">
        <v>22</v>
      </c>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row>
    <row r="116" spans="2:33" x14ac:dyDescent="0.15">
      <c r="B116" s="37"/>
      <c r="C116" s="37" t="s">
        <v>23</v>
      </c>
      <c r="D116" s="107"/>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9"/>
    </row>
    <row r="117" spans="2:33" x14ac:dyDescent="0.15">
      <c r="B117" s="37"/>
      <c r="C117" s="37" t="s">
        <v>24</v>
      </c>
      <c r="D117" s="107"/>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9"/>
    </row>
    <row r="118" spans="2:33" x14ac:dyDescent="0.15">
      <c r="B118" s="37"/>
      <c r="C118" s="37" t="s">
        <v>25</v>
      </c>
      <c r="D118" s="107"/>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9"/>
    </row>
    <row r="119" spans="2:33" x14ac:dyDescent="0.15">
      <c r="B119" s="37"/>
      <c r="C119" s="37" t="s">
        <v>26</v>
      </c>
      <c r="D119" s="107"/>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9"/>
    </row>
    <row r="120" spans="2:33" x14ac:dyDescent="0.15">
      <c r="B120" s="37"/>
      <c r="C120" s="37" t="s">
        <v>27</v>
      </c>
      <c r="D120" s="110"/>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71"/>
    </row>
    <row r="121" spans="2:33" x14ac:dyDescent="0.15">
      <c r="B121" s="37"/>
      <c r="C121" s="37"/>
      <c r="D121" s="37" t="s">
        <v>28</v>
      </c>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2:33" x14ac:dyDescent="0.1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2:33" x14ac:dyDescent="0.1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2:33" x14ac:dyDescent="0.15">
      <c r="B124" s="37" t="s">
        <v>29</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2:33" x14ac:dyDescent="0.15">
      <c r="B125" s="37"/>
      <c r="C125" s="37"/>
      <c r="D125" s="37"/>
      <c r="E125" s="37"/>
      <c r="F125" s="37"/>
      <c r="G125" s="37"/>
      <c r="H125" s="82" t="s">
        <v>30</v>
      </c>
      <c r="I125" s="82"/>
      <c r="J125" s="82"/>
      <c r="K125" s="82"/>
      <c r="L125" s="82"/>
      <c r="M125" s="82"/>
      <c r="N125" s="82"/>
      <c r="O125" s="82"/>
      <c r="P125" s="82"/>
      <c r="Q125" s="82"/>
      <c r="R125" s="82"/>
      <c r="S125" s="82"/>
      <c r="T125" s="82"/>
      <c r="U125" s="82"/>
      <c r="V125" s="82"/>
      <c r="W125" s="82"/>
      <c r="X125" s="82"/>
      <c r="Y125" s="82"/>
      <c r="Z125" s="82" t="s">
        <v>31</v>
      </c>
      <c r="AA125" s="82"/>
      <c r="AB125" s="82"/>
      <c r="AC125" s="82"/>
      <c r="AD125" s="82"/>
      <c r="AE125" s="82"/>
      <c r="AF125" s="82"/>
      <c r="AG125" s="82"/>
    </row>
    <row r="126" spans="2:33" x14ac:dyDescent="0.15">
      <c r="B126" s="37"/>
      <c r="C126" s="37"/>
      <c r="D126" s="37"/>
      <c r="E126" s="105" t="s">
        <v>32</v>
      </c>
      <c r="F126" s="105"/>
      <c r="G126" s="106"/>
      <c r="H126" s="76"/>
      <c r="I126" s="76"/>
      <c r="J126" s="76"/>
      <c r="K126" s="76"/>
      <c r="L126" s="76"/>
      <c r="M126" s="76"/>
      <c r="N126" s="76"/>
      <c r="O126" s="76"/>
      <c r="P126" s="76"/>
      <c r="Q126" s="76"/>
      <c r="R126" s="76"/>
      <c r="S126" s="76"/>
      <c r="T126" s="76"/>
      <c r="U126" s="76"/>
      <c r="V126" s="76"/>
      <c r="W126" s="76"/>
      <c r="X126" s="76"/>
      <c r="Y126" s="76"/>
      <c r="Z126" s="103"/>
      <c r="AA126" s="104"/>
      <c r="AB126" s="98"/>
      <c r="AC126" s="99"/>
      <c r="AD126" s="27" t="s">
        <v>0</v>
      </c>
      <c r="AE126" s="98"/>
      <c r="AF126" s="99"/>
      <c r="AG126" s="28" t="s">
        <v>1</v>
      </c>
    </row>
    <row r="127" spans="2:33" x14ac:dyDescent="0.15">
      <c r="B127" s="37"/>
      <c r="C127" s="37"/>
      <c r="D127" s="37"/>
      <c r="E127" s="105"/>
      <c r="F127" s="105"/>
      <c r="G127" s="106"/>
      <c r="H127" s="100"/>
      <c r="I127" s="100"/>
      <c r="J127" s="100"/>
      <c r="K127" s="100"/>
      <c r="L127" s="100"/>
      <c r="M127" s="100"/>
      <c r="N127" s="100"/>
      <c r="O127" s="100"/>
      <c r="P127" s="100"/>
      <c r="Q127" s="100"/>
      <c r="R127" s="100"/>
      <c r="S127" s="100"/>
      <c r="T127" s="100"/>
      <c r="U127" s="100"/>
      <c r="V127" s="100"/>
      <c r="W127" s="100"/>
      <c r="X127" s="100"/>
      <c r="Y127" s="100"/>
      <c r="Z127" s="56"/>
      <c r="AA127" s="57"/>
      <c r="AB127" s="101"/>
      <c r="AC127" s="102"/>
      <c r="AD127" s="29" t="s">
        <v>0</v>
      </c>
      <c r="AE127" s="101"/>
      <c r="AF127" s="102"/>
      <c r="AG127" s="30" t="s">
        <v>1</v>
      </c>
    </row>
    <row r="128" spans="2:33" ht="13.5" customHeight="1" x14ac:dyDescent="0.15">
      <c r="B128" s="37"/>
      <c r="C128" s="37"/>
      <c r="D128" s="37"/>
      <c r="E128" s="96" t="s">
        <v>33</v>
      </c>
      <c r="F128" s="96"/>
      <c r="G128" s="97"/>
      <c r="H128" s="76"/>
      <c r="I128" s="76"/>
      <c r="J128" s="76"/>
      <c r="K128" s="76"/>
      <c r="L128" s="76"/>
      <c r="M128" s="76"/>
      <c r="N128" s="76"/>
      <c r="O128" s="76"/>
      <c r="P128" s="76"/>
      <c r="Q128" s="76"/>
      <c r="R128" s="76"/>
      <c r="S128" s="76"/>
      <c r="T128" s="76"/>
      <c r="U128" s="76"/>
      <c r="V128" s="76"/>
      <c r="W128" s="76"/>
      <c r="X128" s="76"/>
      <c r="Y128" s="76"/>
      <c r="Z128" s="103"/>
      <c r="AA128" s="104"/>
      <c r="AB128" s="98"/>
      <c r="AC128" s="99"/>
      <c r="AD128" s="27" t="s">
        <v>0</v>
      </c>
      <c r="AE128" s="98"/>
      <c r="AF128" s="99"/>
      <c r="AG128" s="28" t="s">
        <v>1</v>
      </c>
    </row>
    <row r="129" spans="2:33" x14ac:dyDescent="0.15">
      <c r="B129" s="37"/>
      <c r="C129" s="37"/>
      <c r="D129" s="37"/>
      <c r="E129" s="96"/>
      <c r="F129" s="96"/>
      <c r="G129" s="97"/>
      <c r="H129" s="100"/>
      <c r="I129" s="100"/>
      <c r="J129" s="100"/>
      <c r="K129" s="100"/>
      <c r="L129" s="100"/>
      <c r="M129" s="100"/>
      <c r="N129" s="100"/>
      <c r="O129" s="100"/>
      <c r="P129" s="100"/>
      <c r="Q129" s="100"/>
      <c r="R129" s="100"/>
      <c r="S129" s="100"/>
      <c r="T129" s="100"/>
      <c r="U129" s="100"/>
      <c r="V129" s="100"/>
      <c r="W129" s="100"/>
      <c r="X129" s="100"/>
      <c r="Y129" s="100"/>
      <c r="Z129" s="56"/>
      <c r="AA129" s="57"/>
      <c r="AB129" s="101"/>
      <c r="AC129" s="102"/>
      <c r="AD129" s="29" t="s">
        <v>0</v>
      </c>
      <c r="AE129" s="101"/>
      <c r="AF129" s="102"/>
      <c r="AG129" s="30" t="s">
        <v>1</v>
      </c>
    </row>
    <row r="130" spans="2:33" x14ac:dyDescent="0.15">
      <c r="B130" s="37"/>
      <c r="C130" s="37"/>
      <c r="D130" s="37"/>
      <c r="E130" s="105" t="s">
        <v>34</v>
      </c>
      <c r="F130" s="105"/>
      <c r="G130" s="106"/>
      <c r="H130" s="76"/>
      <c r="I130" s="76"/>
      <c r="J130" s="76"/>
      <c r="K130" s="76"/>
      <c r="L130" s="76"/>
      <c r="M130" s="76"/>
      <c r="N130" s="76"/>
      <c r="O130" s="76"/>
      <c r="P130" s="76"/>
      <c r="Q130" s="76"/>
      <c r="R130" s="76"/>
      <c r="S130" s="76"/>
      <c r="T130" s="76"/>
      <c r="U130" s="76"/>
      <c r="V130" s="76"/>
      <c r="W130" s="76"/>
      <c r="X130" s="76"/>
      <c r="Y130" s="76"/>
      <c r="Z130" s="103"/>
      <c r="AA130" s="104"/>
      <c r="AB130" s="98"/>
      <c r="AC130" s="99"/>
      <c r="AD130" s="27" t="s">
        <v>0</v>
      </c>
      <c r="AE130" s="98"/>
      <c r="AF130" s="99"/>
      <c r="AG130" s="28" t="s">
        <v>1</v>
      </c>
    </row>
    <row r="131" spans="2:33" x14ac:dyDescent="0.15">
      <c r="B131" s="37"/>
      <c r="C131" s="37"/>
      <c r="D131" s="37"/>
      <c r="E131" s="105"/>
      <c r="F131" s="105"/>
      <c r="G131" s="106"/>
      <c r="H131" s="100"/>
      <c r="I131" s="100"/>
      <c r="J131" s="100"/>
      <c r="K131" s="100"/>
      <c r="L131" s="100"/>
      <c r="M131" s="100"/>
      <c r="N131" s="100"/>
      <c r="O131" s="100"/>
      <c r="P131" s="100"/>
      <c r="Q131" s="100"/>
      <c r="R131" s="100"/>
      <c r="S131" s="100"/>
      <c r="T131" s="100"/>
      <c r="U131" s="100"/>
      <c r="V131" s="100"/>
      <c r="W131" s="100"/>
      <c r="X131" s="100"/>
      <c r="Y131" s="100"/>
      <c r="Z131" s="56"/>
      <c r="AA131" s="57"/>
      <c r="AB131" s="101"/>
      <c r="AC131" s="102"/>
      <c r="AD131" s="29" t="s">
        <v>0</v>
      </c>
      <c r="AE131" s="101"/>
      <c r="AF131" s="102"/>
      <c r="AG131" s="30" t="s">
        <v>1</v>
      </c>
    </row>
    <row r="132" spans="2:33" x14ac:dyDescent="0.15">
      <c r="B132" s="37"/>
      <c r="C132" s="37"/>
      <c r="D132" s="37"/>
      <c r="E132" s="96" t="s">
        <v>35</v>
      </c>
      <c r="F132" s="96"/>
      <c r="G132" s="97"/>
      <c r="H132" s="76"/>
      <c r="I132" s="76"/>
      <c r="J132" s="76"/>
      <c r="K132" s="76"/>
      <c r="L132" s="76"/>
      <c r="M132" s="76"/>
      <c r="N132" s="76"/>
      <c r="O132" s="76"/>
      <c r="P132" s="76"/>
      <c r="Q132" s="76"/>
      <c r="R132" s="76"/>
      <c r="S132" s="76"/>
      <c r="T132" s="76"/>
      <c r="U132" s="76"/>
      <c r="V132" s="76"/>
      <c r="W132" s="76"/>
      <c r="X132" s="76"/>
      <c r="Y132" s="76"/>
      <c r="Z132" s="103"/>
      <c r="AA132" s="104"/>
      <c r="AB132" s="98"/>
      <c r="AC132" s="99"/>
      <c r="AD132" s="27" t="s">
        <v>0</v>
      </c>
      <c r="AE132" s="98"/>
      <c r="AF132" s="99"/>
      <c r="AG132" s="28" t="s">
        <v>1</v>
      </c>
    </row>
    <row r="133" spans="2:33" x14ac:dyDescent="0.15">
      <c r="B133" s="37"/>
      <c r="C133" s="37"/>
      <c r="D133" s="37"/>
      <c r="E133" s="96"/>
      <c r="F133" s="96"/>
      <c r="G133" s="97"/>
      <c r="H133" s="100"/>
      <c r="I133" s="100"/>
      <c r="J133" s="100"/>
      <c r="K133" s="100"/>
      <c r="L133" s="100"/>
      <c r="M133" s="100"/>
      <c r="N133" s="100"/>
      <c r="O133" s="100"/>
      <c r="P133" s="100"/>
      <c r="Q133" s="100"/>
      <c r="R133" s="100"/>
      <c r="S133" s="100"/>
      <c r="T133" s="100"/>
      <c r="U133" s="100"/>
      <c r="V133" s="100"/>
      <c r="W133" s="100"/>
      <c r="X133" s="100"/>
      <c r="Y133" s="100"/>
      <c r="Z133" s="56"/>
      <c r="AA133" s="57"/>
      <c r="AB133" s="101"/>
      <c r="AC133" s="102"/>
      <c r="AD133" s="29" t="s">
        <v>0</v>
      </c>
      <c r="AE133" s="101"/>
      <c r="AF133" s="102"/>
      <c r="AG133" s="30" t="s">
        <v>1</v>
      </c>
    </row>
    <row r="134" spans="2:33" x14ac:dyDescent="0.15">
      <c r="B134" s="37"/>
      <c r="C134" s="37"/>
      <c r="D134" s="37"/>
      <c r="E134" s="96" t="s">
        <v>36</v>
      </c>
      <c r="F134" s="96"/>
      <c r="G134" s="97"/>
      <c r="H134" s="76"/>
      <c r="I134" s="76"/>
      <c r="J134" s="76"/>
      <c r="K134" s="76"/>
      <c r="L134" s="76"/>
      <c r="M134" s="76"/>
      <c r="N134" s="76"/>
      <c r="O134" s="76"/>
      <c r="P134" s="76"/>
      <c r="Q134" s="76"/>
      <c r="R134" s="76"/>
      <c r="S134" s="76"/>
      <c r="T134" s="76"/>
      <c r="U134" s="76"/>
      <c r="V134" s="76"/>
      <c r="W134" s="76"/>
      <c r="X134" s="76"/>
      <c r="Y134" s="76"/>
      <c r="Z134" s="103"/>
      <c r="AA134" s="104"/>
      <c r="AB134" s="98"/>
      <c r="AC134" s="99"/>
      <c r="AD134" s="27" t="s">
        <v>0</v>
      </c>
      <c r="AE134" s="98"/>
      <c r="AF134" s="99"/>
      <c r="AG134" s="28" t="s">
        <v>1</v>
      </c>
    </row>
    <row r="135" spans="2:33" x14ac:dyDescent="0.15">
      <c r="B135" s="37"/>
      <c r="C135" s="37"/>
      <c r="D135" s="37"/>
      <c r="E135" s="96"/>
      <c r="F135" s="96"/>
      <c r="G135" s="97"/>
      <c r="H135" s="100"/>
      <c r="I135" s="100"/>
      <c r="J135" s="100"/>
      <c r="K135" s="100"/>
      <c r="L135" s="100"/>
      <c r="M135" s="100"/>
      <c r="N135" s="100"/>
      <c r="O135" s="100"/>
      <c r="P135" s="100"/>
      <c r="Q135" s="100"/>
      <c r="R135" s="100"/>
      <c r="S135" s="100"/>
      <c r="T135" s="100"/>
      <c r="U135" s="100"/>
      <c r="V135" s="100"/>
      <c r="W135" s="100"/>
      <c r="X135" s="100"/>
      <c r="Y135" s="100"/>
      <c r="Z135" s="56"/>
      <c r="AA135" s="57"/>
      <c r="AB135" s="101"/>
      <c r="AC135" s="102"/>
      <c r="AD135" s="29" t="s">
        <v>0</v>
      </c>
      <c r="AE135" s="101"/>
      <c r="AF135" s="102"/>
      <c r="AG135" s="30" t="s">
        <v>1</v>
      </c>
    </row>
    <row r="136" spans="2:33" x14ac:dyDescent="0.1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22" t="s">
        <v>37</v>
      </c>
      <c r="AF136" s="37"/>
      <c r="AG136" s="37"/>
    </row>
    <row r="137" spans="2:33" x14ac:dyDescent="0.1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22"/>
      <c r="AF137" s="37"/>
      <c r="AG137" s="37"/>
    </row>
    <row r="138" spans="2:33" x14ac:dyDescent="0.1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row>
    <row r="139" spans="2:33" x14ac:dyDescent="0.15">
      <c r="B139" s="37" t="s">
        <v>38</v>
      </c>
      <c r="C139" s="37"/>
      <c r="D139" s="37"/>
      <c r="E139" s="37"/>
      <c r="F139" s="37"/>
      <c r="G139" s="37"/>
      <c r="H139" s="37"/>
      <c r="I139" s="37"/>
      <c r="J139" s="37"/>
      <c r="K139" s="37"/>
      <c r="L139" s="37"/>
      <c r="M139" s="37"/>
      <c r="N139" s="58"/>
      <c r="O139" s="59"/>
      <c r="P139" s="59"/>
      <c r="Q139" s="59"/>
      <c r="R139" s="59"/>
      <c r="S139" s="39" t="s">
        <v>0</v>
      </c>
      <c r="T139" s="59"/>
      <c r="U139" s="59"/>
      <c r="V139" s="39" t="s">
        <v>1</v>
      </c>
      <c r="W139" s="59"/>
      <c r="X139" s="59"/>
      <c r="Y139" s="39" t="s">
        <v>2</v>
      </c>
      <c r="Z139" s="40"/>
      <c r="AA139" s="37"/>
      <c r="AB139" s="37"/>
      <c r="AC139" s="37"/>
      <c r="AD139" s="37"/>
      <c r="AE139" s="37"/>
      <c r="AF139" s="37"/>
      <c r="AG139" s="37"/>
    </row>
    <row r="140" spans="2:33" x14ac:dyDescent="0.1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row>
    <row r="141" spans="2:33" x14ac:dyDescent="0.1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2:33" x14ac:dyDescent="0.15">
      <c r="B142" s="37" t="s">
        <v>978</v>
      </c>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row>
    <row r="143" spans="2:33" x14ac:dyDescent="0.15">
      <c r="B143" s="37"/>
      <c r="C143" s="95" t="s">
        <v>39</v>
      </c>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37"/>
      <c r="AG143" s="37"/>
    </row>
    <row r="144" spans="2:33" x14ac:dyDescent="0.15">
      <c r="B144" s="37"/>
      <c r="C144" s="95" t="s">
        <v>40</v>
      </c>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37"/>
      <c r="AG144" s="37"/>
    </row>
    <row r="145" spans="2:33" x14ac:dyDescent="0.15">
      <c r="B145" s="37"/>
      <c r="C145" s="37"/>
      <c r="D145" s="84" t="s">
        <v>41</v>
      </c>
      <c r="E145" s="85"/>
      <c r="F145" s="85"/>
      <c r="G145" s="85"/>
      <c r="H145" s="85"/>
      <c r="I145" s="90"/>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7"/>
    </row>
    <row r="146" spans="2:33" x14ac:dyDescent="0.15">
      <c r="B146" s="37"/>
      <c r="C146" s="37"/>
      <c r="D146" s="86"/>
      <c r="E146" s="87"/>
      <c r="F146" s="87"/>
      <c r="G146" s="87"/>
      <c r="H146" s="87"/>
      <c r="I146" s="91"/>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92"/>
    </row>
    <row r="147" spans="2:33" x14ac:dyDescent="0.15">
      <c r="B147" s="37"/>
      <c r="C147" s="37"/>
      <c r="D147" s="88"/>
      <c r="E147" s="89"/>
      <c r="F147" s="89"/>
      <c r="G147" s="89"/>
      <c r="H147" s="89"/>
      <c r="I147" s="91"/>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92"/>
    </row>
    <row r="148" spans="2:33" x14ac:dyDescent="0.15">
      <c r="B148" s="37"/>
      <c r="C148" s="37"/>
      <c r="D148" s="84" t="s">
        <v>42</v>
      </c>
      <c r="E148" s="85"/>
      <c r="F148" s="85"/>
      <c r="G148" s="85"/>
      <c r="H148" s="85"/>
      <c r="I148" s="90"/>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7"/>
    </row>
    <row r="149" spans="2:33" x14ac:dyDescent="0.15">
      <c r="B149" s="37"/>
      <c r="C149" s="37"/>
      <c r="D149" s="86"/>
      <c r="E149" s="87"/>
      <c r="F149" s="87"/>
      <c r="G149" s="87"/>
      <c r="H149" s="87"/>
      <c r="I149" s="91"/>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92"/>
    </row>
    <row r="150" spans="2:33" x14ac:dyDescent="0.15">
      <c r="B150" s="37"/>
      <c r="C150" s="37"/>
      <c r="D150" s="88"/>
      <c r="E150" s="89"/>
      <c r="F150" s="89"/>
      <c r="G150" s="89"/>
      <c r="H150" s="89"/>
      <c r="I150" s="93"/>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80"/>
    </row>
    <row r="151" spans="2:33" x14ac:dyDescent="0.15">
      <c r="B151" s="37"/>
      <c r="C151" s="37"/>
      <c r="D151" s="35"/>
      <c r="E151" s="35"/>
      <c r="F151" s="35"/>
      <c r="G151" s="35"/>
      <c r="H151" s="35"/>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7"/>
      <c r="AG151" s="37"/>
    </row>
    <row r="152" spans="2:33" x14ac:dyDescent="0.15">
      <c r="B152" s="37"/>
      <c r="C152" s="37"/>
      <c r="D152" s="94" t="s">
        <v>552</v>
      </c>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row>
    <row r="153" spans="2:33" ht="13.5" customHeight="1" x14ac:dyDescent="0.15">
      <c r="B153" s="37"/>
      <c r="C153" s="37"/>
      <c r="D153" s="37"/>
      <c r="E153" s="60" t="s">
        <v>979</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row>
    <row r="154" spans="2:33" ht="27" customHeight="1" x14ac:dyDescent="0.15">
      <c r="B154" s="37"/>
      <c r="C154" s="37"/>
      <c r="D154" s="37"/>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row>
    <row r="155" spans="2:33" ht="27" customHeight="1" x14ac:dyDescent="0.15">
      <c r="B155" s="37"/>
      <c r="C155" s="37"/>
      <c r="D155" s="37"/>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row>
    <row r="156" spans="2:33" ht="13.5" customHeight="1" x14ac:dyDescent="0.15">
      <c r="B156" s="37"/>
      <c r="C156" s="37"/>
      <c r="D156" s="37"/>
      <c r="E156" s="66" t="s">
        <v>561</v>
      </c>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row>
    <row r="157" spans="2:33" x14ac:dyDescent="0.15">
      <c r="B157" s="37"/>
      <c r="C157" s="37"/>
      <c r="D157" s="37"/>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row>
    <row r="158" spans="2:33" ht="13.5" customHeight="1" x14ac:dyDescent="0.15">
      <c r="B158" s="37"/>
      <c r="C158" s="37"/>
      <c r="D158" s="37"/>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row>
    <row r="159" spans="2:33" ht="27" customHeight="1" x14ac:dyDescent="0.15">
      <c r="B159" s="37"/>
      <c r="C159" s="37"/>
      <c r="D159" s="37"/>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row>
    <row r="160" spans="2:33" ht="27.75" customHeight="1" x14ac:dyDescent="0.15">
      <c r="B160" s="37"/>
      <c r="C160" s="37"/>
      <c r="D160" s="37"/>
      <c r="E160" s="66" t="s">
        <v>980</v>
      </c>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row>
    <row r="161" spans="2:33" ht="27.75" customHeight="1" x14ac:dyDescent="0.15">
      <c r="B161" s="37"/>
      <c r="C161" s="37"/>
      <c r="D161" s="37"/>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row>
    <row r="162" spans="2:33" ht="13.5" customHeight="1" x14ac:dyDescent="0.15">
      <c r="B162" s="37"/>
      <c r="C162" s="37"/>
      <c r="D162" s="37"/>
      <c r="E162" s="66" t="s">
        <v>981</v>
      </c>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row>
    <row r="163" spans="2:33" ht="13.5" customHeight="1" x14ac:dyDescent="0.15">
      <c r="B163" s="37"/>
      <c r="C163" s="37"/>
      <c r="D163" s="37"/>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row>
    <row r="164" spans="2:33" ht="26.25" customHeight="1" x14ac:dyDescent="0.15">
      <c r="B164" s="37"/>
      <c r="C164" s="37"/>
      <c r="D164" s="37"/>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row>
    <row r="165" spans="2:33" ht="13.5" customHeight="1" x14ac:dyDescent="0.15">
      <c r="B165" s="37"/>
      <c r="C165" s="37"/>
      <c r="D165" s="37"/>
      <c r="E165" s="66" t="s">
        <v>562</v>
      </c>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row>
    <row r="166" spans="2:33" ht="26.25" customHeight="1" x14ac:dyDescent="0.15">
      <c r="B166" s="37"/>
      <c r="C166" s="37"/>
      <c r="D166" s="37"/>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row>
    <row r="167" spans="2:33" ht="13.5" customHeight="1" x14ac:dyDescent="0.15">
      <c r="B167" s="37"/>
      <c r="C167" s="37"/>
      <c r="D167" s="37"/>
      <c r="E167" s="60" t="s">
        <v>563</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row>
    <row r="168" spans="2:33" ht="13.5" customHeight="1" x14ac:dyDescent="0.15">
      <c r="B168" s="37"/>
      <c r="C168" s="37"/>
      <c r="D168" s="37"/>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row>
    <row r="169" spans="2:33" x14ac:dyDescent="0.15">
      <c r="B169" s="37"/>
      <c r="C169" s="37"/>
      <c r="D169" s="37"/>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row>
    <row r="170" spans="2:33" x14ac:dyDescent="0.15">
      <c r="B170" s="37"/>
      <c r="C170" s="37"/>
      <c r="D170" s="37"/>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row>
    <row r="171" spans="2:33" ht="27" customHeight="1" x14ac:dyDescent="0.15">
      <c r="B171" s="37"/>
      <c r="C171" s="37"/>
      <c r="D171" s="37"/>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row>
    <row r="172" spans="2:33" ht="95.25" customHeight="1" x14ac:dyDescent="0.15">
      <c r="B172" s="37"/>
      <c r="C172" s="37"/>
      <c r="D172" s="37"/>
      <c r="E172" s="66" t="s">
        <v>564</v>
      </c>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2:33" ht="13.5" customHeight="1" x14ac:dyDescent="0.15">
      <c r="B173" s="37"/>
      <c r="C173" s="37"/>
      <c r="D173" s="37"/>
      <c r="E173" s="66" t="s">
        <v>982</v>
      </c>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2:33" ht="26.25" customHeight="1" x14ac:dyDescent="0.15">
      <c r="B174" s="37"/>
      <c r="C174" s="37"/>
      <c r="D174" s="37"/>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2:33" x14ac:dyDescent="0.15">
      <c r="AD175" s="37"/>
      <c r="AE175" s="37"/>
      <c r="AF175" s="37"/>
      <c r="AG175" s="37"/>
    </row>
    <row r="176" spans="2:33" x14ac:dyDescent="0.15">
      <c r="B176" s="37" t="s">
        <v>43</v>
      </c>
      <c r="C176" s="37"/>
      <c r="D176" s="37"/>
      <c r="E176" s="37"/>
      <c r="F176" s="37"/>
      <c r="G176" s="37"/>
      <c r="H176" s="37"/>
      <c r="I176" s="37"/>
      <c r="J176" s="37"/>
      <c r="K176" s="37"/>
      <c r="L176" s="37"/>
      <c r="M176" s="58"/>
      <c r="N176" s="59"/>
      <c r="O176" s="59"/>
      <c r="P176" s="59"/>
      <c r="Q176" s="59"/>
      <c r="R176" s="39" t="s">
        <v>0</v>
      </c>
      <c r="S176" s="59"/>
      <c r="T176" s="59"/>
      <c r="U176" s="39" t="s">
        <v>1</v>
      </c>
      <c r="V176" s="59"/>
      <c r="W176" s="59"/>
      <c r="X176" s="39" t="s">
        <v>2</v>
      </c>
      <c r="Y176" s="39" t="s">
        <v>71</v>
      </c>
      <c r="Z176" s="39"/>
      <c r="AA176" s="40"/>
      <c r="AB176" s="37"/>
      <c r="AC176" s="37"/>
      <c r="AD176" s="37"/>
      <c r="AE176" s="37"/>
      <c r="AF176" s="37"/>
      <c r="AG176" s="37"/>
    </row>
    <row r="177" spans="2:33" x14ac:dyDescent="0.1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row>
    <row r="178" spans="2:33" x14ac:dyDescent="0.1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row>
    <row r="179" spans="2:33" x14ac:dyDescent="0.1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row>
    <row r="180" spans="2:33" x14ac:dyDescent="0.15">
      <c r="B180" s="37" t="s">
        <v>1167</v>
      </c>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row>
    <row r="181" spans="2:33" ht="13.5" customHeight="1" x14ac:dyDescent="0.15">
      <c r="B181" s="37"/>
      <c r="C181" s="81" t="s">
        <v>1060</v>
      </c>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row>
    <row r="182" spans="2:33" x14ac:dyDescent="0.15">
      <c r="B182" s="37"/>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row>
    <row r="183" spans="2:33" ht="13.5" customHeight="1" x14ac:dyDescent="0.15">
      <c r="B183" s="37"/>
      <c r="C183" s="83" t="s">
        <v>1061</v>
      </c>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row>
    <row r="184" spans="2:33" ht="7.5" customHeight="1" x14ac:dyDescent="0.15">
      <c r="B184" s="37"/>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row>
    <row r="185" spans="2:33" x14ac:dyDescent="0.15">
      <c r="B185" s="37"/>
      <c r="C185" s="82" t="s">
        <v>44</v>
      </c>
      <c r="D185" s="82"/>
      <c r="E185" s="82"/>
      <c r="F185" s="82"/>
      <c r="G185" s="82"/>
      <c r="H185" s="82"/>
      <c r="I185" s="82"/>
      <c r="J185" s="82" t="s">
        <v>554</v>
      </c>
      <c r="K185" s="82"/>
      <c r="L185" s="82"/>
      <c r="M185" s="82"/>
      <c r="N185" s="82"/>
      <c r="O185" s="82"/>
      <c r="P185" s="82"/>
      <c r="Q185" s="82"/>
      <c r="R185" s="82" t="s">
        <v>555</v>
      </c>
      <c r="S185" s="82"/>
      <c r="T185" s="82"/>
      <c r="U185" s="82"/>
      <c r="V185" s="82"/>
      <c r="W185" s="82"/>
      <c r="X185" s="82"/>
      <c r="Y185" s="82"/>
      <c r="Z185" s="82" t="s">
        <v>45</v>
      </c>
      <c r="AA185" s="82"/>
      <c r="AB185" s="82"/>
      <c r="AC185" s="82"/>
      <c r="AD185" s="82"/>
      <c r="AE185" s="82"/>
      <c r="AF185" s="82"/>
      <c r="AG185" s="82"/>
    </row>
    <row r="186" spans="2:33" x14ac:dyDescent="0.15">
      <c r="B186" s="37"/>
      <c r="C186" s="72"/>
      <c r="D186" s="72"/>
      <c r="E186" s="72"/>
      <c r="F186" s="72"/>
      <c r="G186" s="72"/>
      <c r="H186" s="72"/>
      <c r="I186" s="73"/>
      <c r="J186" s="74"/>
      <c r="K186" s="72"/>
      <c r="L186" s="72"/>
      <c r="M186" s="72"/>
      <c r="N186" s="72"/>
      <c r="O186" s="72"/>
      <c r="P186" s="72"/>
      <c r="Q186" s="73"/>
      <c r="R186" s="74"/>
      <c r="S186" s="72"/>
      <c r="T186" s="72"/>
      <c r="U186" s="72"/>
      <c r="V186" s="72"/>
      <c r="W186" s="72"/>
      <c r="X186" s="72"/>
      <c r="Y186" s="73"/>
      <c r="Z186" s="71"/>
      <c r="AA186" s="72"/>
      <c r="AB186" s="72"/>
      <c r="AC186" s="72"/>
      <c r="AD186" s="72"/>
      <c r="AE186" s="72"/>
      <c r="AF186" s="72"/>
      <c r="AG186" s="72"/>
    </row>
    <row r="187" spans="2:33" x14ac:dyDescent="0.15">
      <c r="B187" s="37"/>
      <c r="C187" s="72"/>
      <c r="D187" s="72"/>
      <c r="E187" s="72"/>
      <c r="F187" s="72"/>
      <c r="G187" s="72"/>
      <c r="H187" s="72"/>
      <c r="I187" s="73"/>
      <c r="J187" s="74"/>
      <c r="K187" s="72"/>
      <c r="L187" s="72"/>
      <c r="M187" s="72"/>
      <c r="N187" s="72"/>
      <c r="O187" s="72"/>
      <c r="P187" s="72"/>
      <c r="Q187" s="73"/>
      <c r="R187" s="74"/>
      <c r="S187" s="72"/>
      <c r="T187" s="72"/>
      <c r="U187" s="72"/>
      <c r="V187" s="72"/>
      <c r="W187" s="72"/>
      <c r="X187" s="72"/>
      <c r="Y187" s="73"/>
      <c r="Z187" s="71"/>
      <c r="AA187" s="72"/>
      <c r="AB187" s="72"/>
      <c r="AC187" s="72"/>
      <c r="AD187" s="72"/>
      <c r="AE187" s="72"/>
      <c r="AF187" s="72"/>
      <c r="AG187" s="72"/>
    </row>
    <row r="188" spans="2:33" x14ac:dyDescent="0.15">
      <c r="B188" s="37"/>
      <c r="C188" s="72"/>
      <c r="D188" s="72"/>
      <c r="E188" s="72"/>
      <c r="F188" s="72"/>
      <c r="G188" s="72"/>
      <c r="H188" s="72"/>
      <c r="I188" s="73"/>
      <c r="J188" s="74"/>
      <c r="K188" s="72"/>
      <c r="L188" s="72"/>
      <c r="M188" s="72"/>
      <c r="N188" s="72"/>
      <c r="O188" s="72"/>
      <c r="P188" s="72"/>
      <c r="Q188" s="73"/>
      <c r="R188" s="74"/>
      <c r="S188" s="72"/>
      <c r="T188" s="72"/>
      <c r="U188" s="72"/>
      <c r="V188" s="72"/>
      <c r="W188" s="72"/>
      <c r="X188" s="72"/>
      <c r="Y188" s="73"/>
      <c r="Z188" s="71"/>
      <c r="AA188" s="72"/>
      <c r="AB188" s="72"/>
      <c r="AC188" s="72"/>
      <c r="AD188" s="72"/>
      <c r="AE188" s="72"/>
      <c r="AF188" s="72"/>
      <c r="AG188" s="72"/>
    </row>
    <row r="189" spans="2:33" x14ac:dyDescent="0.15">
      <c r="B189" s="37"/>
      <c r="C189" s="72"/>
      <c r="D189" s="72"/>
      <c r="E189" s="72"/>
      <c r="F189" s="72"/>
      <c r="G189" s="72"/>
      <c r="H189" s="72"/>
      <c r="I189" s="73"/>
      <c r="J189" s="74"/>
      <c r="K189" s="72"/>
      <c r="L189" s="72"/>
      <c r="M189" s="72"/>
      <c r="N189" s="72"/>
      <c r="O189" s="72"/>
      <c r="P189" s="72"/>
      <c r="Q189" s="73"/>
      <c r="R189" s="74"/>
      <c r="S189" s="72"/>
      <c r="T189" s="72"/>
      <c r="U189" s="72"/>
      <c r="V189" s="72"/>
      <c r="W189" s="72"/>
      <c r="X189" s="72"/>
      <c r="Y189" s="73"/>
      <c r="Z189" s="71"/>
      <c r="AA189" s="72"/>
      <c r="AB189" s="72"/>
      <c r="AC189" s="72"/>
      <c r="AD189" s="72"/>
      <c r="AE189" s="72"/>
      <c r="AF189" s="72"/>
      <c r="AG189" s="72"/>
    </row>
    <row r="190" spans="2:33" x14ac:dyDescent="0.15">
      <c r="B190" s="37"/>
      <c r="C190" s="72"/>
      <c r="D190" s="72"/>
      <c r="E190" s="72"/>
      <c r="F190" s="72"/>
      <c r="G190" s="72"/>
      <c r="H190" s="72"/>
      <c r="I190" s="73"/>
      <c r="J190" s="74"/>
      <c r="K190" s="72"/>
      <c r="L190" s="72"/>
      <c r="M190" s="72"/>
      <c r="N190" s="72"/>
      <c r="O190" s="72"/>
      <c r="P190" s="72"/>
      <c r="Q190" s="73"/>
      <c r="R190" s="74"/>
      <c r="S190" s="72"/>
      <c r="T190" s="72"/>
      <c r="U190" s="72"/>
      <c r="V190" s="72"/>
      <c r="W190" s="72"/>
      <c r="X190" s="72"/>
      <c r="Y190" s="73"/>
      <c r="Z190" s="71"/>
      <c r="AA190" s="72"/>
      <c r="AB190" s="72"/>
      <c r="AC190" s="72"/>
      <c r="AD190" s="72"/>
      <c r="AE190" s="72"/>
      <c r="AF190" s="72"/>
      <c r="AG190" s="72"/>
    </row>
    <row r="191" spans="2:33" x14ac:dyDescent="0.15">
      <c r="B191" s="37"/>
      <c r="C191" s="72"/>
      <c r="D191" s="72"/>
      <c r="E191" s="72"/>
      <c r="F191" s="72"/>
      <c r="G191" s="72"/>
      <c r="H191" s="72"/>
      <c r="I191" s="73"/>
      <c r="J191" s="74"/>
      <c r="K191" s="72"/>
      <c r="L191" s="72"/>
      <c r="M191" s="72"/>
      <c r="N191" s="72"/>
      <c r="O191" s="72"/>
      <c r="P191" s="72"/>
      <c r="Q191" s="73"/>
      <c r="R191" s="74"/>
      <c r="S191" s="72"/>
      <c r="T191" s="72"/>
      <c r="U191" s="72"/>
      <c r="V191" s="72"/>
      <c r="W191" s="72"/>
      <c r="X191" s="72"/>
      <c r="Y191" s="73"/>
      <c r="Z191" s="71"/>
      <c r="AA191" s="72"/>
      <c r="AB191" s="72"/>
      <c r="AC191" s="72"/>
      <c r="AD191" s="72"/>
      <c r="AE191" s="72"/>
      <c r="AF191" s="72"/>
      <c r="AG191" s="72"/>
    </row>
    <row r="192" spans="2:33" x14ac:dyDescent="0.15">
      <c r="B192" s="37"/>
      <c r="C192" s="72"/>
      <c r="D192" s="72"/>
      <c r="E192" s="72"/>
      <c r="F192" s="72"/>
      <c r="G192" s="72"/>
      <c r="H192" s="72"/>
      <c r="I192" s="73"/>
      <c r="J192" s="74"/>
      <c r="K192" s="72"/>
      <c r="L192" s="72"/>
      <c r="M192" s="72"/>
      <c r="N192" s="72"/>
      <c r="O192" s="72"/>
      <c r="P192" s="72"/>
      <c r="Q192" s="73"/>
      <c r="R192" s="74"/>
      <c r="S192" s="72"/>
      <c r="T192" s="72"/>
      <c r="U192" s="72"/>
      <c r="V192" s="72"/>
      <c r="W192" s="72"/>
      <c r="X192" s="72"/>
      <c r="Y192" s="73"/>
      <c r="Z192" s="71"/>
      <c r="AA192" s="72"/>
      <c r="AB192" s="72"/>
      <c r="AC192" s="72"/>
      <c r="AD192" s="72"/>
      <c r="AE192" s="72"/>
      <c r="AF192" s="72"/>
      <c r="AG192" s="72"/>
    </row>
    <row r="193" spans="2:33" x14ac:dyDescent="0.15">
      <c r="B193" s="37"/>
      <c r="C193" s="72"/>
      <c r="D193" s="72"/>
      <c r="E193" s="72"/>
      <c r="F193" s="72"/>
      <c r="G193" s="72"/>
      <c r="H193" s="72"/>
      <c r="I193" s="73"/>
      <c r="J193" s="74"/>
      <c r="K193" s="72"/>
      <c r="L193" s="72"/>
      <c r="M193" s="72"/>
      <c r="N193" s="72"/>
      <c r="O193" s="72"/>
      <c r="P193" s="72"/>
      <c r="Q193" s="73"/>
      <c r="R193" s="74"/>
      <c r="S193" s="72"/>
      <c r="T193" s="72"/>
      <c r="U193" s="72"/>
      <c r="V193" s="72"/>
      <c r="W193" s="72"/>
      <c r="X193" s="72"/>
      <c r="Y193" s="73"/>
      <c r="Z193" s="71"/>
      <c r="AA193" s="72"/>
      <c r="AB193" s="72"/>
      <c r="AC193" s="72"/>
      <c r="AD193" s="72"/>
      <c r="AE193" s="72"/>
      <c r="AF193" s="72"/>
      <c r="AG193" s="72"/>
    </row>
    <row r="194" spans="2:33" x14ac:dyDescent="0.15">
      <c r="B194" s="37"/>
      <c r="C194" s="72"/>
      <c r="D194" s="72"/>
      <c r="E194" s="72"/>
      <c r="F194" s="72"/>
      <c r="G194" s="72"/>
      <c r="H194" s="72"/>
      <c r="I194" s="73"/>
      <c r="J194" s="74"/>
      <c r="K194" s="72"/>
      <c r="L194" s="72"/>
      <c r="M194" s="72"/>
      <c r="N194" s="72"/>
      <c r="O194" s="72"/>
      <c r="P194" s="72"/>
      <c r="Q194" s="73"/>
      <c r="R194" s="74"/>
      <c r="S194" s="72"/>
      <c r="T194" s="72"/>
      <c r="U194" s="72"/>
      <c r="V194" s="72"/>
      <c r="W194" s="72"/>
      <c r="X194" s="72"/>
      <c r="Y194" s="73"/>
      <c r="Z194" s="71"/>
      <c r="AA194" s="72"/>
      <c r="AB194" s="72"/>
      <c r="AC194" s="72"/>
      <c r="AD194" s="72"/>
      <c r="AE194" s="72"/>
      <c r="AF194" s="72"/>
      <c r="AG194" s="72"/>
    </row>
    <row r="195" spans="2:33" x14ac:dyDescent="0.15">
      <c r="B195" s="37"/>
      <c r="C195" s="72"/>
      <c r="D195" s="72"/>
      <c r="E195" s="72"/>
      <c r="F195" s="72"/>
      <c r="G195" s="72"/>
      <c r="H195" s="72"/>
      <c r="I195" s="73"/>
      <c r="J195" s="74"/>
      <c r="K195" s="72"/>
      <c r="L195" s="72"/>
      <c r="M195" s="72"/>
      <c r="N195" s="72"/>
      <c r="O195" s="72"/>
      <c r="P195" s="72"/>
      <c r="Q195" s="73"/>
      <c r="R195" s="74"/>
      <c r="S195" s="72"/>
      <c r="T195" s="72"/>
      <c r="U195" s="72"/>
      <c r="V195" s="72"/>
      <c r="W195" s="72"/>
      <c r="X195" s="72"/>
      <c r="Y195" s="73"/>
      <c r="Z195" s="71"/>
      <c r="AA195" s="72"/>
      <c r="AB195" s="72"/>
      <c r="AC195" s="72"/>
      <c r="AD195" s="72"/>
      <c r="AE195" s="72"/>
      <c r="AF195" s="72"/>
      <c r="AG195" s="72"/>
    </row>
    <row r="196" spans="2:33" x14ac:dyDescent="0.15">
      <c r="B196" s="37"/>
      <c r="C196" s="72"/>
      <c r="D196" s="72"/>
      <c r="E196" s="72"/>
      <c r="F196" s="72"/>
      <c r="G196" s="72"/>
      <c r="H196" s="72"/>
      <c r="I196" s="73"/>
      <c r="J196" s="74"/>
      <c r="K196" s="72"/>
      <c r="L196" s="72"/>
      <c r="M196" s="72"/>
      <c r="N196" s="72"/>
      <c r="O196" s="72"/>
      <c r="P196" s="72"/>
      <c r="Q196" s="73"/>
      <c r="R196" s="74"/>
      <c r="S196" s="72"/>
      <c r="T196" s="72"/>
      <c r="U196" s="72"/>
      <c r="V196" s="72"/>
      <c r="W196" s="72"/>
      <c r="X196" s="72"/>
      <c r="Y196" s="73"/>
      <c r="Z196" s="71"/>
      <c r="AA196" s="72"/>
      <c r="AB196" s="72"/>
      <c r="AC196" s="72"/>
      <c r="AD196" s="72"/>
      <c r="AE196" s="72"/>
      <c r="AF196" s="72"/>
      <c r="AG196" s="72"/>
    </row>
    <row r="197" spans="2:33" x14ac:dyDescent="0.15">
      <c r="B197" s="37"/>
      <c r="C197" s="72"/>
      <c r="D197" s="72"/>
      <c r="E197" s="72"/>
      <c r="F197" s="72"/>
      <c r="G197" s="72"/>
      <c r="H197" s="72"/>
      <c r="I197" s="73"/>
      <c r="J197" s="74"/>
      <c r="K197" s="72"/>
      <c r="L197" s="72"/>
      <c r="M197" s="72"/>
      <c r="N197" s="72"/>
      <c r="O197" s="72"/>
      <c r="P197" s="72"/>
      <c r="Q197" s="73"/>
      <c r="R197" s="74"/>
      <c r="S197" s="72"/>
      <c r="T197" s="72"/>
      <c r="U197" s="72"/>
      <c r="V197" s="72"/>
      <c r="W197" s="72"/>
      <c r="X197" s="72"/>
      <c r="Y197" s="73"/>
      <c r="Z197" s="71"/>
      <c r="AA197" s="72"/>
      <c r="AB197" s="72"/>
      <c r="AC197" s="72"/>
      <c r="AD197" s="72"/>
      <c r="AE197" s="72"/>
      <c r="AF197" s="72"/>
      <c r="AG197" s="72"/>
    </row>
    <row r="198" spans="2:33" x14ac:dyDescent="0.15">
      <c r="B198" s="37"/>
      <c r="C198" s="72"/>
      <c r="D198" s="72"/>
      <c r="E198" s="72"/>
      <c r="F198" s="72"/>
      <c r="G198" s="72"/>
      <c r="H198" s="72"/>
      <c r="I198" s="73"/>
      <c r="J198" s="74"/>
      <c r="K198" s="72"/>
      <c r="L198" s="72"/>
      <c r="M198" s="72"/>
      <c r="N198" s="72"/>
      <c r="O198" s="72"/>
      <c r="P198" s="72"/>
      <c r="Q198" s="73"/>
      <c r="R198" s="74"/>
      <c r="S198" s="72"/>
      <c r="T198" s="72"/>
      <c r="U198" s="72"/>
      <c r="V198" s="72"/>
      <c r="W198" s="72"/>
      <c r="X198" s="72"/>
      <c r="Y198" s="73"/>
      <c r="Z198" s="71"/>
      <c r="AA198" s="72"/>
      <c r="AB198" s="72"/>
      <c r="AC198" s="72"/>
      <c r="AD198" s="72"/>
      <c r="AE198" s="72"/>
      <c r="AF198" s="72"/>
      <c r="AG198" s="72"/>
    </row>
    <row r="199" spans="2:33" x14ac:dyDescent="0.15">
      <c r="B199" s="37"/>
      <c r="C199" s="72"/>
      <c r="D199" s="72"/>
      <c r="E199" s="72"/>
      <c r="F199" s="72"/>
      <c r="G199" s="72"/>
      <c r="H199" s="72"/>
      <c r="I199" s="73"/>
      <c r="J199" s="74"/>
      <c r="K199" s="72"/>
      <c r="L199" s="72"/>
      <c r="M199" s="72"/>
      <c r="N199" s="72"/>
      <c r="O199" s="72"/>
      <c r="P199" s="72"/>
      <c r="Q199" s="73"/>
      <c r="R199" s="74"/>
      <c r="S199" s="72"/>
      <c r="T199" s="72"/>
      <c r="U199" s="72"/>
      <c r="V199" s="72"/>
      <c r="W199" s="72"/>
      <c r="X199" s="72"/>
      <c r="Y199" s="73"/>
      <c r="Z199" s="71"/>
      <c r="AA199" s="72"/>
      <c r="AB199" s="72"/>
      <c r="AC199" s="72"/>
      <c r="AD199" s="72"/>
      <c r="AE199" s="72"/>
      <c r="AF199" s="72"/>
      <c r="AG199" s="72"/>
    </row>
    <row r="200" spans="2:33" x14ac:dyDescent="0.15">
      <c r="B200" s="37"/>
      <c r="C200" s="72"/>
      <c r="D200" s="72"/>
      <c r="E200" s="72"/>
      <c r="F200" s="72"/>
      <c r="G200" s="72"/>
      <c r="H200" s="72"/>
      <c r="I200" s="73"/>
      <c r="J200" s="74"/>
      <c r="K200" s="72"/>
      <c r="L200" s="72"/>
      <c r="M200" s="72"/>
      <c r="N200" s="72"/>
      <c r="O200" s="72"/>
      <c r="P200" s="72"/>
      <c r="Q200" s="73"/>
      <c r="R200" s="74"/>
      <c r="S200" s="72"/>
      <c r="T200" s="72"/>
      <c r="U200" s="72"/>
      <c r="V200" s="72"/>
      <c r="W200" s="72"/>
      <c r="X200" s="72"/>
      <c r="Y200" s="73"/>
      <c r="Z200" s="71"/>
      <c r="AA200" s="72"/>
      <c r="AB200" s="72"/>
      <c r="AC200" s="72"/>
      <c r="AD200" s="72"/>
      <c r="AE200" s="72"/>
      <c r="AF200" s="72"/>
      <c r="AG200" s="72"/>
    </row>
    <row r="201" spans="2:33" x14ac:dyDescent="0.15">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row>
    <row r="202" spans="2:33" x14ac:dyDescent="0.15">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row>
    <row r="203" spans="2:33" x14ac:dyDescent="0.15">
      <c r="B203" s="37" t="s">
        <v>46</v>
      </c>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row>
    <row r="204" spans="2:33" x14ac:dyDescent="0.15">
      <c r="B204" s="37"/>
      <c r="C204" s="41" t="s">
        <v>47</v>
      </c>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row>
    <row r="205" spans="2:33" x14ac:dyDescent="0.15">
      <c r="B205" s="37"/>
      <c r="C205" s="37" t="s">
        <v>48</v>
      </c>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row>
    <row r="206" spans="2:33" x14ac:dyDescent="0.15">
      <c r="B206" s="37"/>
      <c r="C206" s="75"/>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7"/>
    </row>
    <row r="207" spans="2:33" x14ac:dyDescent="0.15">
      <c r="B207" s="37"/>
      <c r="C207" s="78"/>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80"/>
    </row>
    <row r="208" spans="2:33" x14ac:dyDescent="0.15">
      <c r="B208" s="37"/>
      <c r="C208" s="37" t="s">
        <v>49</v>
      </c>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row>
    <row r="209" spans="2:33" x14ac:dyDescent="0.15">
      <c r="B209" s="37"/>
      <c r="C209" s="75"/>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7"/>
    </row>
    <row r="210" spans="2:33" x14ac:dyDescent="0.15">
      <c r="B210" s="37"/>
      <c r="C210" s="78"/>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80"/>
    </row>
    <row r="211" spans="2:33" x14ac:dyDescent="0.15">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row>
    <row r="212" spans="2:33" x14ac:dyDescent="0.15">
      <c r="B212" s="37" t="s">
        <v>50</v>
      </c>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row>
    <row r="213" spans="2:33" x14ac:dyDescent="0.15">
      <c r="B213" s="37"/>
      <c r="C213" s="37" t="s">
        <v>51</v>
      </c>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row>
    <row r="214" spans="2:33" x14ac:dyDescent="0.15">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row>
    <row r="215" spans="2:33" x14ac:dyDescent="0.15">
      <c r="B215" s="37"/>
      <c r="C215" s="37"/>
      <c r="D215" s="37"/>
      <c r="E215" s="37"/>
      <c r="F215" s="37"/>
      <c r="G215" s="37" t="s">
        <v>52</v>
      </c>
      <c r="H215" s="37"/>
      <c r="I215" s="37"/>
      <c r="J215" s="37"/>
      <c r="K215" s="37"/>
      <c r="L215" s="37"/>
      <c r="M215" s="37"/>
      <c r="N215" s="37" t="s">
        <v>53</v>
      </c>
      <c r="O215" s="37"/>
      <c r="P215" s="37"/>
      <c r="Q215" s="37"/>
      <c r="R215" s="37"/>
      <c r="S215" s="37"/>
      <c r="T215" s="37"/>
      <c r="U215" s="37"/>
      <c r="V215" s="37"/>
      <c r="W215" s="37"/>
      <c r="X215" s="37"/>
      <c r="Y215" s="37"/>
      <c r="Z215" s="37"/>
      <c r="AA215" s="37"/>
      <c r="AB215" s="37"/>
      <c r="AC215" s="37"/>
      <c r="AD215" s="37"/>
      <c r="AE215" s="37"/>
      <c r="AF215" s="37"/>
      <c r="AG215" s="37"/>
    </row>
    <row r="216" spans="2:33" x14ac:dyDescent="0.15">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row>
    <row r="217" spans="2:33" x14ac:dyDescent="0.15">
      <c r="B217" s="37"/>
      <c r="C217" s="37" t="s">
        <v>54</v>
      </c>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row>
    <row r="218" spans="2:33" x14ac:dyDescent="0.15">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row>
    <row r="219" spans="2:33" x14ac:dyDescent="0.15">
      <c r="B219" s="37"/>
      <c r="C219" s="37"/>
      <c r="D219" s="37"/>
      <c r="E219" s="37"/>
      <c r="F219" s="37"/>
      <c r="G219" s="37" t="s">
        <v>55</v>
      </c>
      <c r="H219" s="37"/>
      <c r="I219" s="37"/>
      <c r="J219" s="37"/>
      <c r="K219" s="37"/>
      <c r="L219" s="37"/>
      <c r="M219" s="37"/>
      <c r="N219" s="37" t="s">
        <v>56</v>
      </c>
      <c r="O219" s="37"/>
      <c r="P219" s="37"/>
      <c r="Q219" s="37"/>
      <c r="R219" s="37"/>
      <c r="S219" s="37"/>
      <c r="T219" s="37"/>
      <c r="U219" s="37"/>
      <c r="V219" s="37"/>
      <c r="W219" s="37"/>
      <c r="X219" s="37"/>
      <c r="Y219" s="37"/>
      <c r="Z219" s="37"/>
      <c r="AA219" s="37"/>
      <c r="AB219" s="37"/>
      <c r="AC219" s="37"/>
      <c r="AD219" s="37"/>
      <c r="AE219" s="37"/>
      <c r="AF219" s="37"/>
      <c r="AG219" s="37"/>
    </row>
    <row r="220" spans="2:33" x14ac:dyDescent="0.15">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row>
    <row r="221" spans="2:33" x14ac:dyDescent="0.15">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row>
    <row r="222" spans="2:33" x14ac:dyDescent="0.15">
      <c r="B222" s="37" t="s">
        <v>57</v>
      </c>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row>
    <row r="223" spans="2:33" ht="13.5" customHeight="1" x14ac:dyDescent="0.15">
      <c r="B223" s="37"/>
      <c r="C223" s="60" t="s">
        <v>58</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row>
    <row r="224" spans="2:33" x14ac:dyDescent="0.15">
      <c r="B224" s="37"/>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row>
    <row r="225" spans="2:33" x14ac:dyDescent="0.15">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row>
    <row r="226" spans="2:33" x14ac:dyDescent="0.15">
      <c r="B226" s="37"/>
      <c r="C226" s="37"/>
      <c r="D226" s="37"/>
      <c r="E226" s="37"/>
      <c r="F226" s="37"/>
      <c r="G226" s="37" t="s">
        <v>59</v>
      </c>
      <c r="H226" s="37"/>
      <c r="I226" s="37"/>
      <c r="J226" s="37"/>
      <c r="K226" s="37"/>
      <c r="L226" s="37"/>
      <c r="M226" s="37"/>
      <c r="N226" s="37" t="s">
        <v>60</v>
      </c>
      <c r="O226" s="37"/>
      <c r="P226" s="37"/>
      <c r="Q226" s="37"/>
      <c r="R226" s="37"/>
      <c r="S226" s="37"/>
      <c r="T226" s="37"/>
      <c r="U226" s="37"/>
      <c r="V226" s="37"/>
      <c r="W226" s="37"/>
      <c r="X226" s="37"/>
      <c r="Y226" s="37"/>
      <c r="Z226" s="37"/>
      <c r="AA226" s="37"/>
      <c r="AB226" s="37"/>
      <c r="AC226" s="37"/>
      <c r="AD226" s="37"/>
      <c r="AE226" s="37"/>
      <c r="AF226" s="37"/>
      <c r="AG226" s="37"/>
    </row>
    <row r="227" spans="2:33" x14ac:dyDescent="0.15">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row>
    <row r="228" spans="2:33" ht="13.5" customHeight="1" x14ac:dyDescent="0.15">
      <c r="B228" s="37"/>
      <c r="C228" s="60" t="s">
        <v>976</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row>
    <row r="229" spans="2:33" ht="27.75" customHeight="1" x14ac:dyDescent="0.15">
      <c r="B229" s="37"/>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row>
    <row r="230" spans="2:33" x14ac:dyDescent="0.15">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row>
    <row r="231" spans="2:33" x14ac:dyDescent="0.15">
      <c r="B231" s="37"/>
      <c r="C231" s="37"/>
      <c r="D231" s="37"/>
      <c r="E231" s="37"/>
      <c r="F231" s="37"/>
      <c r="G231" s="37" t="s">
        <v>59</v>
      </c>
      <c r="H231" s="37"/>
      <c r="I231" s="37"/>
      <c r="J231" s="37"/>
      <c r="K231" s="37"/>
      <c r="L231" s="37"/>
      <c r="M231" s="37"/>
      <c r="N231" s="37" t="s">
        <v>60</v>
      </c>
      <c r="O231" s="37"/>
      <c r="P231" s="37"/>
      <c r="Q231" s="37"/>
      <c r="R231" s="37"/>
      <c r="S231" s="37"/>
      <c r="T231" s="37"/>
      <c r="U231" s="37"/>
      <c r="V231" s="37"/>
      <c r="W231" s="37"/>
      <c r="X231" s="37"/>
      <c r="Y231" s="37"/>
      <c r="Z231" s="37"/>
      <c r="AA231" s="37"/>
      <c r="AB231" s="37"/>
      <c r="AC231" s="37"/>
      <c r="AD231" s="37"/>
      <c r="AE231" s="37"/>
      <c r="AF231" s="37"/>
      <c r="AG231" s="37"/>
    </row>
    <row r="232" spans="2:33" x14ac:dyDescent="0.15">
      <c r="B232" s="37"/>
      <c r="C232" s="37"/>
      <c r="D232" s="37"/>
      <c r="E232" s="37" t="s">
        <v>61</v>
      </c>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row>
    <row r="233" spans="2:33" x14ac:dyDescent="0.15">
      <c r="B233" s="37"/>
      <c r="C233" s="37"/>
      <c r="D233" s="37"/>
      <c r="E233" s="75"/>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7"/>
    </row>
    <row r="234" spans="2:33" x14ac:dyDescent="0.15">
      <c r="B234" s="37"/>
      <c r="C234" s="37"/>
      <c r="D234" s="37"/>
      <c r="E234" s="78"/>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80"/>
    </row>
    <row r="235" spans="2:33" x14ac:dyDescent="0.15">
      <c r="B235" s="37"/>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7"/>
      <c r="AG235" s="37"/>
    </row>
    <row r="236" spans="2:33" x14ac:dyDescent="0.15">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row>
    <row r="237" spans="2:33" x14ac:dyDescent="0.15">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row>
    <row r="238" spans="2:33" x14ac:dyDescent="0.15">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row>
    <row r="239" spans="2:33" x14ac:dyDescent="0.15">
      <c r="B239" s="37" t="s">
        <v>62</v>
      </c>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row>
    <row r="240" spans="2:33" ht="13.5" customHeight="1" x14ac:dyDescent="0.15">
      <c r="B240" s="37"/>
      <c r="C240" s="81" t="s">
        <v>63</v>
      </c>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row>
    <row r="241" spans="2:33" x14ac:dyDescent="0.15">
      <c r="B241" s="37"/>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row>
    <row r="242" spans="2:33" x14ac:dyDescent="0.15">
      <c r="B242" s="37"/>
      <c r="C242" s="37" t="s">
        <v>64</v>
      </c>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row>
    <row r="243" spans="2:33" x14ac:dyDescent="0.15">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row>
    <row r="244" spans="2:33" ht="13.5" customHeight="1" x14ac:dyDescent="0.15">
      <c r="B244" s="37"/>
      <c r="C244" s="37"/>
      <c r="D244" s="37"/>
      <c r="E244" s="60" t="s">
        <v>972</v>
      </c>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row>
    <row r="245" spans="2:33" x14ac:dyDescent="0.15">
      <c r="B245" s="37"/>
      <c r="C245" s="37"/>
      <c r="D245" s="37"/>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row>
    <row r="246" spans="2:33" x14ac:dyDescent="0.15">
      <c r="B246" s="37"/>
      <c r="C246" s="37"/>
      <c r="D246" s="37"/>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row>
    <row r="247" spans="2:33" x14ac:dyDescent="0.15">
      <c r="B247" s="37"/>
      <c r="C247" s="37"/>
      <c r="D247" s="37"/>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row>
    <row r="248" spans="2:33" x14ac:dyDescent="0.15">
      <c r="B248" s="37"/>
      <c r="C248" s="37"/>
      <c r="D248" s="37"/>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row>
    <row r="249" spans="2:33" x14ac:dyDescent="0.15">
      <c r="B249" s="37"/>
      <c r="C249" s="37"/>
      <c r="D249" s="37"/>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row>
    <row r="250" spans="2:33" ht="13.5" customHeight="1" x14ac:dyDescent="0.15">
      <c r="B250" s="37"/>
      <c r="C250" s="37"/>
      <c r="D250" s="37"/>
      <c r="E250" s="60" t="s">
        <v>974</v>
      </c>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row>
    <row r="251" spans="2:33" x14ac:dyDescent="0.15">
      <c r="B251" s="37"/>
      <c r="C251" s="37"/>
      <c r="D251" s="37"/>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row>
    <row r="252" spans="2:33" x14ac:dyDescent="0.15">
      <c r="B252" s="37"/>
      <c r="C252" s="37"/>
      <c r="D252" s="37"/>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row>
    <row r="253" spans="2:33" x14ac:dyDescent="0.15">
      <c r="B253" s="37"/>
      <c r="C253" s="37"/>
      <c r="D253" s="37"/>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row>
    <row r="254" spans="2:33" x14ac:dyDescent="0.15">
      <c r="B254" s="37"/>
      <c r="C254" s="37"/>
      <c r="D254" s="37"/>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row>
    <row r="255" spans="2:33" ht="13.5" customHeight="1" x14ac:dyDescent="0.15">
      <c r="B255" s="37"/>
      <c r="C255" s="37"/>
      <c r="D255" s="37"/>
      <c r="E255" s="60" t="s">
        <v>973</v>
      </c>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row>
    <row r="256" spans="2:33" x14ac:dyDescent="0.15">
      <c r="B256" s="37"/>
      <c r="C256" s="37"/>
      <c r="D256" s="37"/>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row>
    <row r="257" spans="2:33" x14ac:dyDescent="0.15">
      <c r="B257" s="37"/>
      <c r="C257" s="37"/>
      <c r="D257" s="37"/>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row>
    <row r="258" spans="2:33" x14ac:dyDescent="0.15">
      <c r="B258" s="37"/>
      <c r="C258" s="37"/>
      <c r="D258" s="37"/>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row>
    <row r="259" spans="2:33" x14ac:dyDescent="0.15">
      <c r="B259" s="37"/>
      <c r="C259" s="37"/>
      <c r="D259" s="37"/>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row>
    <row r="260" spans="2:33" ht="13.5" customHeight="1" x14ac:dyDescent="0.15">
      <c r="B260" s="37"/>
      <c r="C260" s="37"/>
      <c r="D260" s="37"/>
      <c r="E260" s="60" t="s">
        <v>73</v>
      </c>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row>
    <row r="261" spans="2:33" x14ac:dyDescent="0.15">
      <c r="B261" s="37"/>
      <c r="C261" s="37"/>
      <c r="D261" s="37"/>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row>
    <row r="262" spans="2:33" x14ac:dyDescent="0.15">
      <c r="B262" s="37"/>
      <c r="C262" s="37"/>
      <c r="D262" s="37"/>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row>
    <row r="263" spans="2:33" x14ac:dyDescent="0.15">
      <c r="B263" s="37"/>
      <c r="C263" s="37"/>
      <c r="D263" s="37"/>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row>
    <row r="264" spans="2:33" x14ac:dyDescent="0.15">
      <c r="B264" s="37"/>
      <c r="C264" s="37"/>
      <c r="D264" s="37"/>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row>
    <row r="265" spans="2:33" x14ac:dyDescent="0.15">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row>
    <row r="266" spans="2:33" x14ac:dyDescent="0.15">
      <c r="B266" s="37" t="s">
        <v>65</v>
      </c>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row>
    <row r="267" spans="2:33" x14ac:dyDescent="0.15">
      <c r="B267" s="37"/>
      <c r="C267" s="41" t="s">
        <v>66</v>
      </c>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row>
    <row r="268" spans="2:33" x14ac:dyDescent="0.15">
      <c r="B268" s="37"/>
      <c r="C268" s="41" t="s">
        <v>67</v>
      </c>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row>
    <row r="269" spans="2:33" x14ac:dyDescent="0.15">
      <c r="B269" s="37"/>
      <c r="C269" s="62"/>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4"/>
    </row>
    <row r="270" spans="2:33" x14ac:dyDescent="0.15">
      <c r="B270" s="37"/>
      <c r="C270" s="65"/>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7"/>
    </row>
    <row r="271" spans="2:33" x14ac:dyDescent="0.15">
      <c r="B271" s="37"/>
      <c r="C271" s="65"/>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7"/>
    </row>
    <row r="272" spans="2:33" x14ac:dyDescent="0.15">
      <c r="B272" s="37"/>
      <c r="C272" s="65"/>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7"/>
    </row>
    <row r="273" spans="2:33" x14ac:dyDescent="0.15">
      <c r="B273" s="37"/>
      <c r="C273" s="65"/>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7"/>
    </row>
    <row r="274" spans="2:33" x14ac:dyDescent="0.15">
      <c r="B274" s="37"/>
      <c r="C274" s="65"/>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7"/>
    </row>
    <row r="275" spans="2:33" x14ac:dyDescent="0.15">
      <c r="B275" s="37"/>
      <c r="C275" s="65"/>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7"/>
    </row>
    <row r="276" spans="2:33" x14ac:dyDescent="0.15">
      <c r="B276" s="37"/>
      <c r="C276" s="65"/>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7"/>
    </row>
    <row r="277" spans="2:33" x14ac:dyDescent="0.15">
      <c r="B277" s="37"/>
      <c r="C277" s="65"/>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7"/>
    </row>
    <row r="278" spans="2:33" x14ac:dyDescent="0.15">
      <c r="B278" s="37"/>
      <c r="C278" s="65"/>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7"/>
    </row>
    <row r="279" spans="2:33" x14ac:dyDescent="0.15">
      <c r="B279" s="37"/>
      <c r="C279" s="65"/>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7"/>
    </row>
    <row r="280" spans="2:33" x14ac:dyDescent="0.15">
      <c r="B280" s="37"/>
      <c r="C280" s="65"/>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7"/>
    </row>
    <row r="281" spans="2:33" x14ac:dyDescent="0.15">
      <c r="B281" s="37"/>
      <c r="C281" s="65"/>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7"/>
    </row>
    <row r="282" spans="2:33" x14ac:dyDescent="0.15">
      <c r="B282" s="37"/>
      <c r="C282" s="65"/>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7"/>
    </row>
    <row r="283" spans="2:33" x14ac:dyDescent="0.15">
      <c r="B283" s="37"/>
      <c r="C283" s="65"/>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7"/>
    </row>
    <row r="284" spans="2:33" x14ac:dyDescent="0.15">
      <c r="B284" s="37"/>
      <c r="C284" s="65"/>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7"/>
    </row>
    <row r="285" spans="2:33" x14ac:dyDescent="0.15">
      <c r="B285" s="37"/>
      <c r="C285" s="65"/>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7"/>
    </row>
    <row r="286" spans="2:33" x14ac:dyDescent="0.15">
      <c r="B286" s="37"/>
      <c r="C286" s="65"/>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7"/>
    </row>
    <row r="287" spans="2:33" x14ac:dyDescent="0.15">
      <c r="B287" s="37"/>
      <c r="C287" s="65"/>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7"/>
    </row>
    <row r="288" spans="2:33" x14ac:dyDescent="0.15">
      <c r="B288" s="37"/>
      <c r="C288" s="65"/>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7"/>
    </row>
    <row r="289" spans="1:36" x14ac:dyDescent="0.15">
      <c r="B289" s="37"/>
      <c r="C289" s="65"/>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7"/>
    </row>
    <row r="290" spans="1:36" x14ac:dyDescent="0.15">
      <c r="B290" s="37"/>
      <c r="C290" s="65"/>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7"/>
    </row>
    <row r="291" spans="1:36" ht="13.5" customHeight="1" x14ac:dyDescent="0.15">
      <c r="B291" s="37"/>
      <c r="C291" s="68"/>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70"/>
    </row>
    <row r="292" spans="1:36" x14ac:dyDescent="0.15">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row>
    <row r="293" spans="1:36" x14ac:dyDescent="0.15">
      <c r="B293" s="37" t="s">
        <v>68</v>
      </c>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row>
    <row r="294" spans="1:36" ht="13.5" customHeight="1" x14ac:dyDescent="0.15">
      <c r="B294" s="37"/>
      <c r="C294" s="60" t="s">
        <v>72</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row>
    <row r="295" spans="1:36" x14ac:dyDescent="0.15">
      <c r="B295" s="38"/>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row>
    <row r="296" spans="1:36" x14ac:dyDescent="0.15">
      <c r="B296" s="38"/>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row>
    <row r="297" spans="1:36" x14ac:dyDescent="0.15">
      <c r="B297" s="37"/>
      <c r="C297" s="61" t="s">
        <v>1062</v>
      </c>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row>
    <row r="298" spans="1:36" x14ac:dyDescent="0.15">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row>
    <row r="299" spans="1:36" x14ac:dyDescent="0.15">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row>
    <row r="300" spans="1:36" x14ac:dyDescent="0.15">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row>
    <row r="301" spans="1:36" x14ac:dyDescent="0.15">
      <c r="A301" s="37" t="s">
        <v>69</v>
      </c>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J301" s="37"/>
    </row>
    <row r="302" spans="1:36" x14ac:dyDescent="0.15">
      <c r="A302" s="37" t="s">
        <v>556</v>
      </c>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J302" s="37"/>
    </row>
    <row r="303" spans="1:36" x14ac:dyDescent="0.15">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J303" s="37"/>
    </row>
    <row r="304" spans="1:36" x14ac:dyDescent="0.15">
      <c r="B304" s="37"/>
      <c r="C304" s="125" t="s">
        <v>557</v>
      </c>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J304" s="37"/>
    </row>
    <row r="305" spans="2:36" x14ac:dyDescent="0.15">
      <c r="B305" s="3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J305" s="37"/>
    </row>
    <row r="306" spans="2:36" x14ac:dyDescent="0.15">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J306" s="37"/>
    </row>
    <row r="307" spans="2:36" x14ac:dyDescent="0.15">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J307" s="37"/>
    </row>
    <row r="308" spans="2:36" x14ac:dyDescent="0.15">
      <c r="D308" s="66" t="s">
        <v>984</v>
      </c>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row>
    <row r="309" spans="2:36" x14ac:dyDescent="0.15">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c r="AG309" s="94"/>
    </row>
    <row r="310" spans="2:36" x14ac:dyDescent="0.15">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row>
    <row r="311" spans="2:36" x14ac:dyDescent="0.15">
      <c r="D311" s="32"/>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4"/>
    </row>
    <row r="312" spans="2:36" ht="13.5" customHeight="1" x14ac:dyDescent="0.15">
      <c r="D312" s="120" t="s">
        <v>1169</v>
      </c>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121"/>
    </row>
    <row r="313" spans="2:36" x14ac:dyDescent="0.15">
      <c r="D313" s="120"/>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121"/>
    </row>
    <row r="314" spans="2:36" x14ac:dyDescent="0.15">
      <c r="D314" s="120"/>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121"/>
    </row>
    <row r="315" spans="2:36" x14ac:dyDescent="0.15">
      <c r="D315" s="120"/>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121"/>
    </row>
    <row r="316" spans="2:36" x14ac:dyDescent="0.15">
      <c r="D316" s="120"/>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121"/>
    </row>
    <row r="317" spans="2:36" x14ac:dyDescent="0.15">
      <c r="D317" s="120"/>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121"/>
    </row>
    <row r="318" spans="2:36" x14ac:dyDescent="0.15">
      <c r="D318" s="120"/>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121"/>
    </row>
    <row r="319" spans="2:36" x14ac:dyDescent="0.15">
      <c r="D319" s="120"/>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121"/>
    </row>
    <row r="320" spans="2:36" ht="13.5" customHeight="1" x14ac:dyDescent="0.15">
      <c r="D320" s="120" t="s">
        <v>558</v>
      </c>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121"/>
    </row>
    <row r="321" spans="2:33" ht="13.5" customHeight="1" x14ac:dyDescent="0.15">
      <c r="D321" s="120"/>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121"/>
    </row>
    <row r="322" spans="2:33" x14ac:dyDescent="0.15">
      <c r="D322" s="120"/>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121"/>
    </row>
    <row r="323" spans="2:33" x14ac:dyDescent="0.15">
      <c r="D323" s="120"/>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121"/>
    </row>
    <row r="324" spans="2:33" ht="13.5" customHeight="1" x14ac:dyDescent="0.15">
      <c r="D324" s="120" t="s">
        <v>559</v>
      </c>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121"/>
    </row>
    <row r="325" spans="2:33" ht="13.5" customHeight="1" x14ac:dyDescent="0.15">
      <c r="D325" s="120"/>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121"/>
    </row>
    <row r="326" spans="2:33" x14ac:dyDescent="0.15">
      <c r="D326" s="120"/>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121"/>
    </row>
    <row r="327" spans="2:33" ht="13.5" customHeight="1" x14ac:dyDescent="0.15">
      <c r="D327" s="120" t="s">
        <v>1168</v>
      </c>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121"/>
    </row>
    <row r="328" spans="2:33" ht="13.5" customHeight="1" x14ac:dyDescent="0.15">
      <c r="D328" s="120"/>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121"/>
    </row>
    <row r="329" spans="2:33" x14ac:dyDescent="0.15">
      <c r="D329" s="120"/>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121"/>
    </row>
    <row r="330" spans="2:33" x14ac:dyDescent="0.15">
      <c r="B330" s="37"/>
      <c r="C330" s="37"/>
      <c r="D330" s="122"/>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c r="AD330" s="123"/>
      <c r="AE330" s="123"/>
      <c r="AF330" s="123"/>
      <c r="AG330" s="124"/>
    </row>
  </sheetData>
  <mergeCells count="198">
    <mergeCell ref="D327:AG330"/>
    <mergeCell ref="C304:AG305"/>
    <mergeCell ref="D308:AG309"/>
    <mergeCell ref="D312:AG319"/>
    <mergeCell ref="D320:AG323"/>
    <mergeCell ref="D324:AG326"/>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L19:M19"/>
    <mergeCell ref="N19:O19"/>
    <mergeCell ref="Q19:R19"/>
    <mergeCell ref="T19:U19"/>
    <mergeCell ref="L28:W28"/>
    <mergeCell ref="L29:AG29"/>
    <mergeCell ref="L32:AG32"/>
    <mergeCell ref="L33:AG33"/>
    <mergeCell ref="L34:AG34"/>
    <mergeCell ref="L35:AE35"/>
    <mergeCell ref="AF35:AG35"/>
    <mergeCell ref="M20:S20"/>
    <mergeCell ref="L21:AG22"/>
    <mergeCell ref="L23:W23"/>
    <mergeCell ref="L24:AG24"/>
    <mergeCell ref="M25:S25"/>
    <mergeCell ref="L26:AG27"/>
    <mergeCell ref="L38:AG39"/>
    <mergeCell ref="L40:W40"/>
    <mergeCell ref="L41:AG41"/>
    <mergeCell ref="M42:S42"/>
    <mergeCell ref="L43:AG44"/>
    <mergeCell ref="L45:W45"/>
    <mergeCell ref="M37:S37"/>
    <mergeCell ref="L36:M36"/>
    <mergeCell ref="N36:O36"/>
    <mergeCell ref="Q36:R36"/>
    <mergeCell ref="T36:U36"/>
    <mergeCell ref="C54:R54"/>
    <mergeCell ref="S54:AA54"/>
    <mergeCell ref="AB54:AG54"/>
    <mergeCell ref="C55:R55"/>
    <mergeCell ref="S55:AA55"/>
    <mergeCell ref="AB55:AG55"/>
    <mergeCell ref="L46:AG46"/>
    <mergeCell ref="C50:AG50"/>
    <mergeCell ref="C53:R53"/>
    <mergeCell ref="S53:AA53"/>
    <mergeCell ref="AB53:AG53"/>
    <mergeCell ref="B48:AH48"/>
    <mergeCell ref="C58:R58"/>
    <mergeCell ref="S58:AA58"/>
    <mergeCell ref="AB58:AG58"/>
    <mergeCell ref="C59:R59"/>
    <mergeCell ref="S59:AA59"/>
    <mergeCell ref="AB59:AG59"/>
    <mergeCell ref="C56:R56"/>
    <mergeCell ref="S56:AA56"/>
    <mergeCell ref="AB56:AG56"/>
    <mergeCell ref="C57:R57"/>
    <mergeCell ref="S57:AA57"/>
    <mergeCell ref="AB57:AG57"/>
    <mergeCell ref="D68:AG70"/>
    <mergeCell ref="D72:AG84"/>
    <mergeCell ref="D86:AG102"/>
    <mergeCell ref="D104:AG113"/>
    <mergeCell ref="D116:AG116"/>
    <mergeCell ref="D117:AG117"/>
    <mergeCell ref="C60:R60"/>
    <mergeCell ref="S60:AA60"/>
    <mergeCell ref="AB60:AG60"/>
    <mergeCell ref="C61:R61"/>
    <mergeCell ref="S61:AA61"/>
    <mergeCell ref="AB61:AG61"/>
    <mergeCell ref="O65:AG66"/>
    <mergeCell ref="D118:AG118"/>
    <mergeCell ref="D119:AG119"/>
    <mergeCell ref="D120:AG120"/>
    <mergeCell ref="H125:Y125"/>
    <mergeCell ref="Z125:AG125"/>
    <mergeCell ref="E126:G127"/>
    <mergeCell ref="H126:Y126"/>
    <mergeCell ref="AB126:AC126"/>
    <mergeCell ref="AE126:AF126"/>
    <mergeCell ref="H127:Y127"/>
    <mergeCell ref="AB127:AC127"/>
    <mergeCell ref="AE127:AF127"/>
    <mergeCell ref="Z126:AA126"/>
    <mergeCell ref="Z127:AA127"/>
    <mergeCell ref="E130:G131"/>
    <mergeCell ref="H130:Y130"/>
    <mergeCell ref="AB130:AC130"/>
    <mergeCell ref="AE130:AF130"/>
    <mergeCell ref="H131:Y131"/>
    <mergeCell ref="AB131:AC131"/>
    <mergeCell ref="AE131:AF131"/>
    <mergeCell ref="E128:G129"/>
    <mergeCell ref="H128:Y128"/>
    <mergeCell ref="AB128:AC128"/>
    <mergeCell ref="AE128:AF128"/>
    <mergeCell ref="H129:Y129"/>
    <mergeCell ref="AB129:AC129"/>
    <mergeCell ref="AE129:AF129"/>
    <mergeCell ref="Z128:AA128"/>
    <mergeCell ref="Z129:AA129"/>
    <mergeCell ref="Z130:AA130"/>
    <mergeCell ref="Z131:AA131"/>
    <mergeCell ref="C143:AE143"/>
    <mergeCell ref="C144:AE144"/>
    <mergeCell ref="D145:H147"/>
    <mergeCell ref="I145:AG147"/>
    <mergeCell ref="E132:G133"/>
    <mergeCell ref="H132:Y132"/>
    <mergeCell ref="AB132:AC132"/>
    <mergeCell ref="AE132:AF132"/>
    <mergeCell ref="H133:Y133"/>
    <mergeCell ref="AB133:AC133"/>
    <mergeCell ref="AE133:AF133"/>
    <mergeCell ref="H135:Y135"/>
    <mergeCell ref="AB135:AC135"/>
    <mergeCell ref="AE135:AF135"/>
    <mergeCell ref="Q139:R139"/>
    <mergeCell ref="T139:U139"/>
    <mergeCell ref="W139:X139"/>
    <mergeCell ref="E134:G135"/>
    <mergeCell ref="H134:Y134"/>
    <mergeCell ref="AB134:AC134"/>
    <mergeCell ref="AE134:AF134"/>
    <mergeCell ref="Z132:AA132"/>
    <mergeCell ref="Z133:AA133"/>
    <mergeCell ref="Z134:AA134"/>
    <mergeCell ref="E172:AG172"/>
    <mergeCell ref="E173:AG174"/>
    <mergeCell ref="E153:AG155"/>
    <mergeCell ref="E160:AG161"/>
    <mergeCell ref="E162:AG164"/>
    <mergeCell ref="D148:H150"/>
    <mergeCell ref="I148:AG150"/>
    <mergeCell ref="D152:AG152"/>
    <mergeCell ref="E156:AG159"/>
    <mergeCell ref="E167:AG171"/>
    <mergeCell ref="E165:AG166"/>
    <mergeCell ref="C185:I185"/>
    <mergeCell ref="J185:Q185"/>
    <mergeCell ref="R185:Y185"/>
    <mergeCell ref="Z185:AG185"/>
    <mergeCell ref="C181:AG182"/>
    <mergeCell ref="C183:AG183"/>
    <mergeCell ref="P176:Q176"/>
    <mergeCell ref="S176:T176"/>
    <mergeCell ref="V176:W176"/>
    <mergeCell ref="C184:AG184"/>
    <mergeCell ref="C209:AG210"/>
    <mergeCell ref="C186:I188"/>
    <mergeCell ref="J186:Q188"/>
    <mergeCell ref="R186:Y188"/>
    <mergeCell ref="Z186:AG188"/>
    <mergeCell ref="C189:I191"/>
    <mergeCell ref="J189:Q191"/>
    <mergeCell ref="R189:Y191"/>
    <mergeCell ref="Z189:AG191"/>
    <mergeCell ref="C192:I194"/>
    <mergeCell ref="J192:Q194"/>
    <mergeCell ref="R192:Y194"/>
    <mergeCell ref="Z135:AA135"/>
    <mergeCell ref="N139:P139"/>
    <mergeCell ref="M176:O176"/>
    <mergeCell ref="C294:AG296"/>
    <mergeCell ref="C297:AG297"/>
    <mergeCell ref="E250:AG254"/>
    <mergeCell ref="E255:AG259"/>
    <mergeCell ref="E260:AG264"/>
    <mergeCell ref="C269:AG291"/>
    <mergeCell ref="Z192:AG194"/>
    <mergeCell ref="C195:I197"/>
    <mergeCell ref="J195:Q197"/>
    <mergeCell ref="R195:Y197"/>
    <mergeCell ref="Z195:AG197"/>
    <mergeCell ref="C223:AG224"/>
    <mergeCell ref="C228:AG229"/>
    <mergeCell ref="E233:AG234"/>
    <mergeCell ref="C240:AG241"/>
    <mergeCell ref="E244:AG249"/>
    <mergeCell ref="C198:I200"/>
    <mergeCell ref="J198:Q200"/>
    <mergeCell ref="R198:Y200"/>
    <mergeCell ref="Z198:AG200"/>
    <mergeCell ref="C206:AG207"/>
  </mergeCells>
  <phoneticPr fontId="1"/>
  <dataValidations count="6">
    <dataValidation type="list" allowBlank="1" showInputMessage="1" showErrorMessage="1" sqref="C62:C63">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imeMode="off" allowBlank="1" showInputMessage="1" showErrorMessage="1" sqref="N19:O19 Q19:R19 T19:U19 N36:O36 Q36:R36 T36:U36 AB126:AC135 AE126:AF135 Q139:R139 T139:U139 W139:X139 P176:Q176 S176:T176 V176:W176"/>
    <dataValidation type="list" allowBlank="1" showInputMessage="1" showErrorMessage="1" sqref="L19:M19 L36:M36">
      <formula1>"昭和,平成,令和"</formula1>
    </dataValidation>
    <dataValidation type="list" allowBlank="1" showInputMessage="1" showErrorMessage="1" sqref="W7:X8">
      <formula1>"昭和,平成,令和"</formula1>
    </dataValidation>
    <dataValidation type="list" allowBlank="1" showInputMessage="1" showErrorMessage="1" sqref="M176:O176 N139:P139 Z126:AA135">
      <formula1>"令和"</formula1>
    </dataValidation>
    <dataValidation type="list" allowBlank="1" showInputMessage="1" showErrorMessage="1" sqref="C54:R61">
      <formula1>"国勢調査,労働力調査,住宅・土地統計調査,全国消費実態調査,就業構造基本調査,社会生活基本調査（調査票A・生活時間編）,社会生活基本調査（調査票A・生活行動編）,社会生活基本調査（調査票B・生活時間編）,賃金構造基本統計調査"</formula1>
    </dataValidation>
  </dataValidations>
  <pageMargins left="0.70866141732283472" right="0.70866141732283472" top="0.74803149606299213" bottom="0.74803149606299213" header="0.31496062992125984" footer="0.31496062992125984"/>
  <pageSetup paperSize="9" scale="90" fitToHeight="0" orientation="portrait" r:id="rId1"/>
  <headerFooter scaleWithDoc="0" alignWithMargins="0"/>
  <rowBreaks count="5" manualBreakCount="5">
    <brk id="62" max="34" man="1"/>
    <brk id="123" max="34" man="1"/>
    <brk id="174" max="34" man="1"/>
    <brk id="236" max="34" man="1"/>
    <brk id="29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180975</xdr:colOff>
                    <xdr:row>124</xdr:row>
                    <xdr:rowOff>152400</xdr:rowOff>
                  </from>
                  <to>
                    <xdr:col>4</xdr:col>
                    <xdr:colOff>85725</xdr:colOff>
                    <xdr:row>126</xdr:row>
                    <xdr:rowOff>57150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171450</xdr:colOff>
                    <xdr:row>128</xdr:row>
                    <xdr:rowOff>133350</xdr:rowOff>
                  </from>
                  <to>
                    <xdr:col>4</xdr:col>
                    <xdr:colOff>76200</xdr:colOff>
                    <xdr:row>130</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171450</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171450</xdr:colOff>
                    <xdr:row>151</xdr:row>
                    <xdr:rowOff>161925</xdr:rowOff>
                  </from>
                  <to>
                    <xdr:col>4</xdr:col>
                    <xdr:colOff>76200</xdr:colOff>
                    <xdr:row>153</xdr:row>
                    <xdr:rowOff>66675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171450</xdr:colOff>
                    <xdr:row>154</xdr:row>
                    <xdr:rowOff>314325</xdr:rowOff>
                  </from>
                  <to>
                    <xdr:col>4</xdr:col>
                    <xdr:colOff>76200</xdr:colOff>
                    <xdr:row>156</xdr:row>
                    <xdr:rowOff>47625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171450</xdr:colOff>
                    <xdr:row>158</xdr:row>
                    <xdr:rowOff>314325</xdr:rowOff>
                  </from>
                  <to>
                    <xdr:col>4</xdr:col>
                    <xdr:colOff>76200</xdr:colOff>
                    <xdr:row>159</xdr:row>
                    <xdr:rowOff>219075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171450</xdr:colOff>
                    <xdr:row>160</xdr:row>
                    <xdr:rowOff>323850</xdr:rowOff>
                  </from>
                  <to>
                    <xdr:col>4</xdr:col>
                    <xdr:colOff>76200</xdr:colOff>
                    <xdr:row>162</xdr:row>
                    <xdr:rowOff>47625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171450</xdr:colOff>
                    <xdr:row>163</xdr:row>
                    <xdr:rowOff>304800</xdr:rowOff>
                  </from>
                  <to>
                    <xdr:col>4</xdr:col>
                    <xdr:colOff>76200</xdr:colOff>
                    <xdr:row>165</xdr:row>
                    <xdr:rowOff>47625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171450</xdr:colOff>
                    <xdr:row>165</xdr:row>
                    <xdr:rowOff>304800</xdr:rowOff>
                  </from>
                  <to>
                    <xdr:col>4</xdr:col>
                    <xdr:colOff>76200</xdr:colOff>
                    <xdr:row>167</xdr:row>
                    <xdr:rowOff>47625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171450</xdr:colOff>
                    <xdr:row>170</xdr:row>
                    <xdr:rowOff>314325</xdr:rowOff>
                  </from>
                  <to>
                    <xdr:col>4</xdr:col>
                    <xdr:colOff>76200</xdr:colOff>
                    <xdr:row>171</xdr:row>
                    <xdr:rowOff>219075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xdr:col>
                    <xdr:colOff>171450</xdr:colOff>
                    <xdr:row>171</xdr:row>
                    <xdr:rowOff>476250</xdr:rowOff>
                  </from>
                  <to>
                    <xdr:col>4</xdr:col>
                    <xdr:colOff>76200</xdr:colOff>
                    <xdr:row>171</xdr:row>
                    <xdr:rowOff>723900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4</xdr:col>
                    <xdr:colOff>190500</xdr:colOff>
                    <xdr:row>213</xdr:row>
                    <xdr:rowOff>142875</xdr:rowOff>
                  </from>
                  <to>
                    <xdr:col>6</xdr:col>
                    <xdr:colOff>95250</xdr:colOff>
                    <xdr:row>215</xdr:row>
                    <xdr:rowOff>47625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11</xdr:col>
                    <xdr:colOff>190500</xdr:colOff>
                    <xdr:row>213</xdr:row>
                    <xdr:rowOff>152400</xdr:rowOff>
                  </from>
                  <to>
                    <xdr:col>13</xdr:col>
                    <xdr:colOff>95250</xdr:colOff>
                    <xdr:row>215</xdr:row>
                    <xdr:rowOff>57150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4</xdr:col>
                    <xdr:colOff>190500</xdr:colOff>
                    <xdr:row>217</xdr:row>
                    <xdr:rowOff>142875</xdr:rowOff>
                  </from>
                  <to>
                    <xdr:col>6</xdr:col>
                    <xdr:colOff>95250</xdr:colOff>
                    <xdr:row>219</xdr:row>
                    <xdr:rowOff>47625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11</xdr:col>
                    <xdr:colOff>190500</xdr:colOff>
                    <xdr:row>217</xdr:row>
                    <xdr:rowOff>152400</xdr:rowOff>
                  </from>
                  <to>
                    <xdr:col>13</xdr:col>
                    <xdr:colOff>95250</xdr:colOff>
                    <xdr:row>219</xdr:row>
                    <xdr:rowOff>57150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4</xdr:col>
                    <xdr:colOff>190500</xdr:colOff>
                    <xdr:row>224</xdr:row>
                    <xdr:rowOff>142875</xdr:rowOff>
                  </from>
                  <to>
                    <xdr:col>6</xdr:col>
                    <xdr:colOff>95250</xdr:colOff>
                    <xdr:row>226</xdr:row>
                    <xdr:rowOff>47625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11</xdr:col>
                    <xdr:colOff>190500</xdr:colOff>
                    <xdr:row>224</xdr:row>
                    <xdr:rowOff>152400</xdr:rowOff>
                  </from>
                  <to>
                    <xdr:col>13</xdr:col>
                    <xdr:colOff>95250</xdr:colOff>
                    <xdr:row>226</xdr:row>
                    <xdr:rowOff>57150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190500</xdr:colOff>
                    <xdr:row>229</xdr:row>
                    <xdr:rowOff>142875</xdr:rowOff>
                  </from>
                  <to>
                    <xdr:col>6</xdr:col>
                    <xdr:colOff>95250</xdr:colOff>
                    <xdr:row>231</xdr:row>
                    <xdr:rowOff>47625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11</xdr:col>
                    <xdr:colOff>190500</xdr:colOff>
                    <xdr:row>229</xdr:row>
                    <xdr:rowOff>152400</xdr:rowOff>
                  </from>
                  <to>
                    <xdr:col>13</xdr:col>
                    <xdr:colOff>95250</xdr:colOff>
                    <xdr:row>231</xdr:row>
                    <xdr:rowOff>57150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xdr:col>
                    <xdr:colOff>161925</xdr:colOff>
                    <xdr:row>242</xdr:row>
                    <xdr:rowOff>142875</xdr:rowOff>
                  </from>
                  <to>
                    <xdr:col>4</xdr:col>
                    <xdr:colOff>66675</xdr:colOff>
                    <xdr:row>244</xdr:row>
                    <xdr:rowOff>47625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161925</xdr:colOff>
                    <xdr:row>248</xdr:row>
                    <xdr:rowOff>152400</xdr:rowOff>
                  </from>
                  <to>
                    <xdr:col>4</xdr:col>
                    <xdr:colOff>66675</xdr:colOff>
                    <xdr:row>250</xdr:row>
                    <xdr:rowOff>57150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161925</xdr:colOff>
                    <xdr:row>253</xdr:row>
                    <xdr:rowOff>152400</xdr:rowOff>
                  </from>
                  <to>
                    <xdr:col>4</xdr:col>
                    <xdr:colOff>66675</xdr:colOff>
                    <xdr:row>255</xdr:row>
                    <xdr:rowOff>57150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161925</xdr:colOff>
                    <xdr:row>258</xdr:row>
                    <xdr:rowOff>152400</xdr:rowOff>
                  </from>
                  <to>
                    <xdr:col>4</xdr:col>
                    <xdr:colOff>66675</xdr:colOff>
                    <xdr:row>260</xdr:row>
                    <xdr:rowOff>57150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171450</xdr:colOff>
                    <xdr:row>171</xdr:row>
                    <xdr:rowOff>1171575</xdr:rowOff>
                  </from>
                  <to>
                    <xdr:col>4</xdr:col>
                    <xdr:colOff>76200</xdr:colOff>
                    <xdr:row>173</xdr:row>
                    <xdr:rowOff>38100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13</xdr:col>
                    <xdr:colOff>9525</xdr:colOff>
                    <xdr:row>63</xdr:row>
                    <xdr:rowOff>152400</xdr:rowOff>
                  </from>
                  <to>
                    <xdr:col>14</xdr:col>
                    <xdr:colOff>114300</xdr:colOff>
                    <xdr:row>65</xdr:row>
                    <xdr:rowOff>57150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xdr:col>
                    <xdr:colOff>180975</xdr:colOff>
                    <xdr:row>306</xdr:row>
                    <xdr:rowOff>142875</xdr:rowOff>
                  </from>
                  <to>
                    <xdr:col>3</xdr:col>
                    <xdr:colOff>85725</xdr:colOff>
                    <xdr:row>308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リストから選択する">
          <x14:formula1>
            <xm:f>職業リスト!$J$3:$J$78</xm:f>
          </x14:formula1>
          <xm:sqref>L15:AG15</xm:sqref>
        </x14:dataValidation>
        <x14:dataValidation type="list" allowBlank="1" showInputMessage="1" showErrorMessage="1" prompt="プルダウンリストから選択する">
          <x14:formula1>
            <xm:f>職業リスト!$J$3:$J$78</xm:f>
          </x14:formula1>
          <xm:sqref>L32:AG32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330"/>
  <sheetViews>
    <sheetView view="pageBreakPreview" zoomScaleNormal="100" zoomScaleSheetLayoutView="100" workbookViewId="0"/>
  </sheetViews>
  <sheetFormatPr defaultRowHeight="13.5" x14ac:dyDescent="0.15"/>
  <cols>
    <col min="1" max="1" width="2.625" style="43" customWidth="1"/>
    <col min="2" max="33" width="2.625" style="21" customWidth="1"/>
    <col min="34" max="35" width="2.625" style="43" customWidth="1"/>
    <col min="36" max="53" width="2.625" style="21" customWidth="1"/>
    <col min="54" max="16384" width="9" style="21"/>
  </cols>
  <sheetData>
    <row r="1" spans="1:34" x14ac:dyDescent="0.15">
      <c r="A1" s="43" t="s">
        <v>1092</v>
      </c>
    </row>
    <row r="2" spans="1:34" x14ac:dyDescent="0.15">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row>
    <row r="3" spans="1:34" x14ac:dyDescent="0.1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4" spans="1:34" ht="13.5" customHeight="1" x14ac:dyDescent="0.15">
      <c r="B4" s="43"/>
      <c r="C4" s="126" t="s">
        <v>553</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row>
    <row r="5" spans="1:34" ht="13.5" customHeight="1" x14ac:dyDescent="0.15">
      <c r="B5" s="43"/>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row>
    <row r="6" spans="1:34" x14ac:dyDescent="0.1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4" x14ac:dyDescent="0.15">
      <c r="B7" s="43"/>
      <c r="C7" s="43"/>
      <c r="D7" s="43"/>
      <c r="E7" s="43"/>
      <c r="F7" s="43"/>
      <c r="G7" s="43"/>
      <c r="H7" s="43"/>
      <c r="I7" s="43"/>
      <c r="J7" s="43"/>
      <c r="K7" s="43"/>
      <c r="L7" s="43"/>
      <c r="M7" s="43"/>
      <c r="N7" s="43"/>
      <c r="O7" s="43"/>
      <c r="P7" s="43"/>
      <c r="Q7" s="43"/>
      <c r="R7" s="43"/>
      <c r="S7" s="43"/>
      <c r="T7" s="43"/>
      <c r="U7" s="43"/>
      <c r="V7" s="43"/>
      <c r="W7" s="82" t="s">
        <v>1093</v>
      </c>
      <c r="X7" s="82"/>
      <c r="Y7" s="82"/>
      <c r="Z7" s="82"/>
      <c r="AA7" s="43" t="s">
        <v>0</v>
      </c>
      <c r="AB7" s="82"/>
      <c r="AC7" s="82"/>
      <c r="AD7" s="43" t="s">
        <v>1</v>
      </c>
      <c r="AE7" s="82"/>
      <c r="AF7" s="82"/>
      <c r="AG7" s="43" t="s">
        <v>2</v>
      </c>
    </row>
    <row r="8" spans="1:34" x14ac:dyDescent="0.15">
      <c r="B8" s="43"/>
      <c r="C8" s="43"/>
      <c r="D8" s="43"/>
      <c r="E8" s="43"/>
      <c r="F8" s="43"/>
      <c r="G8" s="43"/>
      <c r="H8" s="43"/>
      <c r="I8" s="43"/>
      <c r="J8" s="43"/>
      <c r="K8" s="43"/>
      <c r="L8" s="43"/>
      <c r="M8" s="43"/>
      <c r="N8" s="43"/>
      <c r="O8" s="43"/>
      <c r="P8" s="43"/>
      <c r="Q8" s="43"/>
      <c r="R8" s="43"/>
      <c r="S8" s="43"/>
      <c r="T8" s="43"/>
      <c r="U8" s="43"/>
      <c r="V8" s="22" t="s">
        <v>1094</v>
      </c>
      <c r="W8" s="82" t="s">
        <v>1093</v>
      </c>
      <c r="X8" s="82"/>
      <c r="Y8" s="82"/>
      <c r="Z8" s="82"/>
      <c r="AA8" s="43" t="s">
        <v>0</v>
      </c>
      <c r="AB8" s="82"/>
      <c r="AC8" s="82"/>
      <c r="AD8" s="43" t="s">
        <v>1</v>
      </c>
      <c r="AE8" s="82"/>
      <c r="AF8" s="82"/>
      <c r="AG8" s="43" t="s">
        <v>2</v>
      </c>
      <c r="AH8" s="43" t="s">
        <v>1095</v>
      </c>
    </row>
    <row r="9" spans="1:34" x14ac:dyDescent="0.15">
      <c r="B9" s="43"/>
      <c r="C9" s="43"/>
      <c r="D9" s="43"/>
      <c r="E9" s="43"/>
      <c r="F9" s="43"/>
      <c r="G9" s="43"/>
      <c r="H9" s="43"/>
      <c r="I9" s="43"/>
      <c r="J9" s="43"/>
      <c r="K9" s="43"/>
      <c r="L9" s="43"/>
      <c r="M9" s="43"/>
      <c r="N9" s="43"/>
      <c r="O9" s="43"/>
      <c r="P9" s="43"/>
      <c r="Q9" s="43"/>
      <c r="R9" s="43"/>
      <c r="S9" s="43"/>
      <c r="T9" s="22"/>
      <c r="U9" s="44"/>
      <c r="V9" s="44"/>
      <c r="W9" s="44"/>
      <c r="X9" s="44"/>
      <c r="Y9" s="43"/>
      <c r="Z9" s="44"/>
      <c r="AA9" s="44"/>
      <c r="AB9" s="43"/>
      <c r="AC9" s="44"/>
      <c r="AD9" s="44"/>
      <c r="AE9" s="43"/>
      <c r="AF9" s="43"/>
      <c r="AG9" s="43"/>
    </row>
    <row r="10" spans="1:34" x14ac:dyDescent="0.1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row>
    <row r="11" spans="1:34" x14ac:dyDescent="0.15">
      <c r="B11" s="43" t="s">
        <v>5</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row>
    <row r="12" spans="1:34" x14ac:dyDescent="0.15">
      <c r="B12" s="43" t="s">
        <v>6</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34" x14ac:dyDescent="0.1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row>
    <row r="14" spans="1:34" x14ac:dyDescent="0.15">
      <c r="B14" s="43"/>
      <c r="C14" s="43" t="s">
        <v>1096</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34" x14ac:dyDescent="0.15">
      <c r="B15" s="43"/>
      <c r="C15" s="43"/>
      <c r="D15" s="43"/>
      <c r="E15" s="43"/>
      <c r="F15" s="43"/>
      <c r="G15" s="43"/>
      <c r="H15" s="43"/>
      <c r="I15" s="43"/>
      <c r="J15" s="43"/>
      <c r="K15" s="22" t="s">
        <v>548</v>
      </c>
      <c r="L15" s="167" t="s">
        <v>1097</v>
      </c>
      <c r="M15" s="167"/>
      <c r="N15" s="167"/>
      <c r="O15" s="167"/>
      <c r="P15" s="167"/>
      <c r="Q15" s="167"/>
      <c r="R15" s="167"/>
      <c r="S15" s="167"/>
      <c r="T15" s="167"/>
      <c r="U15" s="167"/>
      <c r="V15" s="167"/>
      <c r="W15" s="167"/>
      <c r="X15" s="167"/>
      <c r="Y15" s="167"/>
      <c r="Z15" s="167"/>
      <c r="AA15" s="167"/>
      <c r="AB15" s="167"/>
      <c r="AC15" s="167"/>
      <c r="AD15" s="167"/>
      <c r="AE15" s="167"/>
      <c r="AF15" s="167"/>
      <c r="AG15" s="167"/>
    </row>
    <row r="16" spans="1:34" x14ac:dyDescent="0.15">
      <c r="B16" s="43"/>
      <c r="C16" s="43"/>
      <c r="D16" s="43"/>
      <c r="E16" s="43"/>
      <c r="F16" s="43"/>
      <c r="G16" s="43"/>
      <c r="H16" s="43"/>
      <c r="I16" s="43"/>
      <c r="J16" s="43"/>
      <c r="K16" s="22" t="s">
        <v>549</v>
      </c>
      <c r="L16" s="167" t="s">
        <v>1098</v>
      </c>
      <c r="M16" s="167"/>
      <c r="N16" s="167"/>
      <c r="O16" s="167"/>
      <c r="P16" s="167"/>
      <c r="Q16" s="167"/>
      <c r="R16" s="167"/>
      <c r="S16" s="167"/>
      <c r="T16" s="167"/>
      <c r="U16" s="167"/>
      <c r="V16" s="167"/>
      <c r="W16" s="167"/>
      <c r="X16" s="167"/>
      <c r="Y16" s="167"/>
      <c r="Z16" s="167"/>
      <c r="AA16" s="167"/>
      <c r="AB16" s="167"/>
      <c r="AC16" s="167"/>
      <c r="AD16" s="167"/>
      <c r="AE16" s="167"/>
      <c r="AF16" s="167"/>
      <c r="AG16" s="167"/>
    </row>
    <row r="17" spans="2:33" x14ac:dyDescent="0.15">
      <c r="B17" s="43"/>
      <c r="C17" s="43"/>
      <c r="D17" s="43"/>
      <c r="E17" s="43"/>
      <c r="F17" s="43"/>
      <c r="G17" s="43"/>
      <c r="H17" s="43"/>
      <c r="I17" s="43"/>
      <c r="J17" s="43"/>
      <c r="K17" s="22" t="s">
        <v>7</v>
      </c>
      <c r="L17" s="167" t="s">
        <v>1099</v>
      </c>
      <c r="M17" s="167"/>
      <c r="N17" s="167"/>
      <c r="O17" s="167"/>
      <c r="P17" s="167"/>
      <c r="Q17" s="167"/>
      <c r="R17" s="167"/>
      <c r="S17" s="167"/>
      <c r="T17" s="167"/>
      <c r="U17" s="167"/>
      <c r="V17" s="167"/>
      <c r="W17" s="167"/>
      <c r="X17" s="167"/>
      <c r="Y17" s="167"/>
      <c r="Z17" s="167"/>
      <c r="AA17" s="167"/>
      <c r="AB17" s="167"/>
      <c r="AC17" s="167"/>
      <c r="AD17" s="167"/>
      <c r="AE17" s="167"/>
      <c r="AF17" s="167"/>
      <c r="AG17" s="167"/>
    </row>
    <row r="18" spans="2:33" x14ac:dyDescent="0.15">
      <c r="B18" s="43"/>
      <c r="C18" s="43"/>
      <c r="D18" s="43"/>
      <c r="E18" s="43"/>
      <c r="F18" s="43"/>
      <c r="G18" s="43"/>
      <c r="H18" s="43"/>
      <c r="I18" s="43"/>
      <c r="J18" s="43"/>
      <c r="K18" s="22" t="s">
        <v>8</v>
      </c>
      <c r="L18" s="167" t="s">
        <v>1100</v>
      </c>
      <c r="M18" s="167"/>
      <c r="N18" s="167"/>
      <c r="O18" s="167"/>
      <c r="P18" s="167"/>
      <c r="Q18" s="167"/>
      <c r="R18" s="167"/>
      <c r="S18" s="167"/>
      <c r="T18" s="167"/>
      <c r="U18" s="167"/>
      <c r="V18" s="167"/>
      <c r="W18" s="167"/>
      <c r="X18" s="167"/>
      <c r="Y18" s="167"/>
      <c r="Z18" s="167"/>
      <c r="AA18" s="167"/>
      <c r="AB18" s="167"/>
      <c r="AC18" s="167"/>
      <c r="AD18" s="167"/>
      <c r="AE18" s="167"/>
      <c r="AF18" s="82"/>
      <c r="AG18" s="82"/>
    </row>
    <row r="19" spans="2:33" x14ac:dyDescent="0.15">
      <c r="B19" s="43"/>
      <c r="C19" s="43"/>
      <c r="D19" s="43"/>
      <c r="E19" s="43"/>
      <c r="F19" s="43"/>
      <c r="G19" s="43"/>
      <c r="H19" s="43"/>
      <c r="I19" s="43"/>
      <c r="J19" s="43"/>
      <c r="K19" s="22" t="s">
        <v>9</v>
      </c>
      <c r="L19" s="82" t="s">
        <v>1101</v>
      </c>
      <c r="M19" s="82"/>
      <c r="N19" s="169">
        <v>50</v>
      </c>
      <c r="O19" s="169"/>
      <c r="P19" s="43" t="s">
        <v>0</v>
      </c>
      <c r="Q19" s="169">
        <v>1</v>
      </c>
      <c r="R19" s="169"/>
      <c r="S19" s="43" t="s">
        <v>1</v>
      </c>
      <c r="T19" s="169">
        <v>1</v>
      </c>
      <c r="U19" s="169"/>
      <c r="V19" s="43" t="s">
        <v>2</v>
      </c>
      <c r="W19" s="43"/>
      <c r="X19" s="43"/>
      <c r="Y19" s="43"/>
      <c r="Z19" s="43"/>
      <c r="AA19" s="43"/>
      <c r="AB19" s="43"/>
      <c r="AC19" s="43"/>
      <c r="AD19" s="43"/>
      <c r="AE19" s="43"/>
      <c r="AF19" s="43"/>
      <c r="AG19" s="43"/>
    </row>
    <row r="20" spans="2:33" x14ac:dyDescent="0.15">
      <c r="B20" s="43"/>
      <c r="C20" s="43"/>
      <c r="D20" s="43"/>
      <c r="E20" s="43"/>
      <c r="F20" s="43"/>
      <c r="G20" s="43"/>
      <c r="H20" s="43"/>
      <c r="I20" s="43"/>
      <c r="J20" s="43"/>
      <c r="K20" s="22" t="s">
        <v>1166</v>
      </c>
      <c r="L20" s="43" t="s">
        <v>1102</v>
      </c>
      <c r="M20" s="167" t="s">
        <v>1103</v>
      </c>
      <c r="N20" s="167"/>
      <c r="O20" s="167"/>
      <c r="P20" s="167"/>
      <c r="Q20" s="167"/>
      <c r="R20" s="167"/>
      <c r="S20" s="167"/>
      <c r="T20" s="43"/>
      <c r="U20" s="43"/>
      <c r="V20" s="43"/>
      <c r="W20" s="43"/>
      <c r="X20" s="43"/>
      <c r="Y20" s="43"/>
      <c r="Z20" s="43"/>
      <c r="AA20" s="43"/>
      <c r="AB20" s="43"/>
      <c r="AC20" s="43"/>
      <c r="AD20" s="43"/>
      <c r="AE20" s="43"/>
      <c r="AF20" s="43"/>
      <c r="AG20" s="43"/>
    </row>
    <row r="21" spans="2:33" x14ac:dyDescent="0.15">
      <c r="B21" s="43"/>
      <c r="C21" s="43"/>
      <c r="D21" s="43"/>
      <c r="E21" s="43"/>
      <c r="F21" s="43"/>
      <c r="G21" s="43"/>
      <c r="H21" s="43"/>
      <c r="I21" s="43"/>
      <c r="J21" s="43"/>
      <c r="K21" s="43"/>
      <c r="L21" s="149" t="s">
        <v>1104</v>
      </c>
      <c r="M21" s="149"/>
      <c r="N21" s="149"/>
      <c r="O21" s="149"/>
      <c r="P21" s="149"/>
      <c r="Q21" s="149"/>
      <c r="R21" s="149"/>
      <c r="S21" s="149"/>
      <c r="T21" s="149"/>
      <c r="U21" s="149"/>
      <c r="V21" s="149"/>
      <c r="W21" s="149"/>
      <c r="X21" s="149"/>
      <c r="Y21" s="149"/>
      <c r="Z21" s="149"/>
      <c r="AA21" s="149"/>
      <c r="AB21" s="149"/>
      <c r="AC21" s="149"/>
      <c r="AD21" s="149"/>
      <c r="AE21" s="149"/>
      <c r="AF21" s="149"/>
      <c r="AG21" s="149"/>
    </row>
    <row r="22" spans="2:33" x14ac:dyDescent="0.15">
      <c r="B22" s="43"/>
      <c r="C22" s="43"/>
      <c r="D22" s="43"/>
      <c r="E22" s="43"/>
      <c r="F22" s="43"/>
      <c r="G22" s="43"/>
      <c r="H22" s="43"/>
      <c r="I22" s="43"/>
      <c r="J22" s="43"/>
      <c r="K22" s="43"/>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2:33" x14ac:dyDescent="0.15">
      <c r="B23" s="43"/>
      <c r="C23" s="43"/>
      <c r="D23" s="43"/>
      <c r="E23" s="43"/>
      <c r="F23" s="43"/>
      <c r="G23" s="43"/>
      <c r="H23" s="43"/>
      <c r="I23" s="43"/>
      <c r="J23" s="43"/>
      <c r="K23" s="22" t="s">
        <v>1105</v>
      </c>
      <c r="L23" s="167" t="s">
        <v>1106</v>
      </c>
      <c r="M23" s="167"/>
      <c r="N23" s="167"/>
      <c r="O23" s="167"/>
      <c r="P23" s="167"/>
      <c r="Q23" s="167"/>
      <c r="R23" s="167"/>
      <c r="S23" s="167"/>
      <c r="T23" s="167"/>
      <c r="U23" s="167"/>
      <c r="V23" s="167"/>
      <c r="W23" s="167"/>
      <c r="X23" s="43"/>
      <c r="Y23" s="43"/>
      <c r="Z23" s="43"/>
      <c r="AA23" s="43"/>
      <c r="AB23" s="43"/>
      <c r="AC23" s="43"/>
      <c r="AD23" s="43"/>
      <c r="AE23" s="43"/>
      <c r="AF23" s="43"/>
      <c r="AG23" s="43"/>
    </row>
    <row r="24" spans="2:33" x14ac:dyDescent="0.15">
      <c r="B24" s="43"/>
      <c r="C24" s="43"/>
      <c r="D24" s="43"/>
      <c r="E24" s="43"/>
      <c r="F24" s="43"/>
      <c r="G24" s="43"/>
      <c r="H24" s="43"/>
      <c r="I24" s="43"/>
      <c r="J24" s="43"/>
      <c r="K24" s="22" t="s">
        <v>1107</v>
      </c>
      <c r="L24" s="168" t="s">
        <v>1108</v>
      </c>
      <c r="M24" s="167"/>
      <c r="N24" s="167"/>
      <c r="O24" s="167"/>
      <c r="P24" s="167"/>
      <c r="Q24" s="167"/>
      <c r="R24" s="167"/>
      <c r="S24" s="167"/>
      <c r="T24" s="167"/>
      <c r="U24" s="167"/>
      <c r="V24" s="167"/>
      <c r="W24" s="167"/>
      <c r="X24" s="167"/>
      <c r="Y24" s="167"/>
      <c r="Z24" s="167"/>
      <c r="AA24" s="167"/>
      <c r="AB24" s="167"/>
      <c r="AC24" s="167"/>
      <c r="AD24" s="167"/>
      <c r="AE24" s="167"/>
      <c r="AF24" s="167"/>
      <c r="AG24" s="167"/>
    </row>
    <row r="25" spans="2:33" x14ac:dyDescent="0.15">
      <c r="B25" s="43"/>
      <c r="C25" s="43"/>
      <c r="D25" s="43"/>
      <c r="E25" s="43"/>
      <c r="F25" s="43"/>
      <c r="G25" s="43"/>
      <c r="H25" s="43"/>
      <c r="I25" s="43"/>
      <c r="J25" s="43"/>
      <c r="K25" s="22" t="s">
        <v>13</v>
      </c>
      <c r="L25" s="43" t="s">
        <v>1109</v>
      </c>
      <c r="M25" s="167" t="s">
        <v>1103</v>
      </c>
      <c r="N25" s="167"/>
      <c r="O25" s="167"/>
      <c r="P25" s="167"/>
      <c r="Q25" s="167"/>
      <c r="R25" s="167"/>
      <c r="S25" s="167"/>
      <c r="T25" s="43"/>
      <c r="U25" s="43"/>
      <c r="V25" s="43"/>
      <c r="W25" s="43"/>
      <c r="X25" s="43"/>
      <c r="Y25" s="43"/>
      <c r="Z25" s="43"/>
      <c r="AA25" s="43"/>
      <c r="AB25" s="43"/>
      <c r="AC25" s="43"/>
      <c r="AD25" s="43"/>
      <c r="AE25" s="43"/>
      <c r="AF25" s="43"/>
      <c r="AG25" s="43"/>
    </row>
    <row r="26" spans="2:33" x14ac:dyDescent="0.15">
      <c r="B26" s="43"/>
      <c r="C26" s="43"/>
      <c r="D26" s="43"/>
      <c r="E26" s="43"/>
      <c r="F26" s="43"/>
      <c r="G26" s="43"/>
      <c r="H26" s="43"/>
      <c r="I26" s="43"/>
      <c r="J26" s="43"/>
      <c r="K26" s="43"/>
      <c r="L26" s="149" t="s">
        <v>1110</v>
      </c>
      <c r="M26" s="149"/>
      <c r="N26" s="149"/>
      <c r="O26" s="149"/>
      <c r="P26" s="149"/>
      <c r="Q26" s="149"/>
      <c r="R26" s="149"/>
      <c r="S26" s="149"/>
      <c r="T26" s="149"/>
      <c r="U26" s="149"/>
      <c r="V26" s="149"/>
      <c r="W26" s="149"/>
      <c r="X26" s="149"/>
      <c r="Y26" s="149"/>
      <c r="Z26" s="149"/>
      <c r="AA26" s="149"/>
      <c r="AB26" s="149"/>
      <c r="AC26" s="149"/>
      <c r="AD26" s="149"/>
      <c r="AE26" s="149"/>
      <c r="AF26" s="149"/>
      <c r="AG26" s="149"/>
    </row>
    <row r="27" spans="2:33" x14ac:dyDescent="0.15">
      <c r="B27" s="43"/>
      <c r="C27" s="43"/>
      <c r="D27" s="43"/>
      <c r="E27" s="43"/>
      <c r="F27" s="43"/>
      <c r="G27" s="43"/>
      <c r="H27" s="43"/>
      <c r="I27" s="43"/>
      <c r="J27" s="43"/>
      <c r="K27" s="43"/>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2:33" x14ac:dyDescent="0.15">
      <c r="B28" s="43"/>
      <c r="C28" s="43"/>
      <c r="D28" s="43"/>
      <c r="E28" s="43"/>
      <c r="F28" s="43"/>
      <c r="G28" s="43"/>
      <c r="H28" s="43"/>
      <c r="I28" s="43"/>
      <c r="J28" s="43"/>
      <c r="K28" s="22" t="s">
        <v>1105</v>
      </c>
      <c r="L28" s="167" t="s">
        <v>1106</v>
      </c>
      <c r="M28" s="167"/>
      <c r="N28" s="167"/>
      <c r="O28" s="167"/>
      <c r="P28" s="167"/>
      <c r="Q28" s="167"/>
      <c r="R28" s="167"/>
      <c r="S28" s="167"/>
      <c r="T28" s="167"/>
      <c r="U28" s="167"/>
      <c r="V28" s="167"/>
      <c r="W28" s="167"/>
      <c r="X28" s="43"/>
      <c r="Y28" s="43"/>
      <c r="Z28" s="43"/>
      <c r="AA28" s="43"/>
      <c r="AB28" s="43"/>
      <c r="AC28" s="43"/>
      <c r="AD28" s="43"/>
      <c r="AE28" s="43"/>
      <c r="AF28" s="43"/>
      <c r="AG28" s="43"/>
    </row>
    <row r="29" spans="2:33" x14ac:dyDescent="0.15">
      <c r="B29" s="43"/>
      <c r="C29" s="43"/>
      <c r="D29" s="43"/>
      <c r="E29" s="43"/>
      <c r="F29" s="43"/>
      <c r="G29" s="43"/>
      <c r="H29" s="43"/>
      <c r="I29" s="43"/>
      <c r="J29" s="43"/>
      <c r="K29" s="22" t="s">
        <v>1107</v>
      </c>
      <c r="L29" s="168" t="s">
        <v>1111</v>
      </c>
      <c r="M29" s="167"/>
      <c r="N29" s="167"/>
      <c r="O29" s="167"/>
      <c r="P29" s="167"/>
      <c r="Q29" s="167"/>
      <c r="R29" s="167"/>
      <c r="S29" s="167"/>
      <c r="T29" s="167"/>
      <c r="U29" s="167"/>
      <c r="V29" s="167"/>
      <c r="W29" s="167"/>
      <c r="X29" s="167"/>
      <c r="Y29" s="167"/>
      <c r="Z29" s="167"/>
      <c r="AA29" s="167"/>
      <c r="AB29" s="167"/>
      <c r="AC29" s="167"/>
      <c r="AD29" s="167"/>
      <c r="AE29" s="167"/>
      <c r="AF29" s="167"/>
      <c r="AG29" s="167"/>
    </row>
    <row r="30" spans="2:33" x14ac:dyDescent="0.15">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row>
    <row r="31" spans="2:33" x14ac:dyDescent="0.15">
      <c r="B31" s="43"/>
      <c r="C31" s="43" t="s">
        <v>14</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row>
    <row r="32" spans="2:33" ht="13.5" customHeight="1" x14ac:dyDescent="0.15">
      <c r="B32" s="43"/>
      <c r="C32" s="43"/>
      <c r="D32" s="43"/>
      <c r="E32" s="43"/>
      <c r="F32" s="43"/>
      <c r="G32" s="43"/>
      <c r="H32" s="43"/>
      <c r="I32" s="43"/>
      <c r="J32" s="43"/>
      <c r="K32" s="22" t="s">
        <v>548</v>
      </c>
      <c r="L32" s="167" t="s">
        <v>1112</v>
      </c>
      <c r="M32" s="167"/>
      <c r="N32" s="167"/>
      <c r="O32" s="167"/>
      <c r="P32" s="167"/>
      <c r="Q32" s="167"/>
      <c r="R32" s="167"/>
      <c r="S32" s="167"/>
      <c r="T32" s="167"/>
      <c r="U32" s="167"/>
      <c r="V32" s="167"/>
      <c r="W32" s="167"/>
      <c r="X32" s="167"/>
      <c r="Y32" s="167"/>
      <c r="Z32" s="167"/>
      <c r="AA32" s="167"/>
      <c r="AB32" s="167"/>
      <c r="AC32" s="167"/>
      <c r="AD32" s="167"/>
      <c r="AE32" s="167"/>
      <c r="AF32" s="167"/>
      <c r="AG32" s="167"/>
    </row>
    <row r="33" spans="2:34" ht="13.5" customHeight="1" x14ac:dyDescent="0.15">
      <c r="B33" s="43"/>
      <c r="C33" s="43"/>
      <c r="D33" s="43"/>
      <c r="E33" s="43"/>
      <c r="F33" s="43"/>
      <c r="G33" s="43"/>
      <c r="H33" s="43"/>
      <c r="I33" s="43"/>
      <c r="J33" s="43"/>
      <c r="K33" s="22" t="s">
        <v>549</v>
      </c>
      <c r="L33" s="167" t="s">
        <v>1113</v>
      </c>
      <c r="M33" s="167"/>
      <c r="N33" s="167"/>
      <c r="O33" s="167"/>
      <c r="P33" s="167"/>
      <c r="Q33" s="167"/>
      <c r="R33" s="167"/>
      <c r="S33" s="167"/>
      <c r="T33" s="167"/>
      <c r="U33" s="167"/>
      <c r="V33" s="167"/>
      <c r="W33" s="167"/>
      <c r="X33" s="167"/>
      <c r="Y33" s="167"/>
      <c r="Z33" s="167"/>
      <c r="AA33" s="167"/>
      <c r="AB33" s="167"/>
      <c r="AC33" s="167"/>
      <c r="AD33" s="167"/>
      <c r="AE33" s="167"/>
      <c r="AF33" s="167"/>
      <c r="AG33" s="167"/>
    </row>
    <row r="34" spans="2:34" ht="13.5" customHeight="1" x14ac:dyDescent="0.15">
      <c r="B34" s="43"/>
      <c r="C34" s="43"/>
      <c r="D34" s="43"/>
      <c r="E34" s="43"/>
      <c r="F34" s="43"/>
      <c r="G34" s="43"/>
      <c r="H34" s="43"/>
      <c r="I34" s="43"/>
      <c r="J34" s="43"/>
      <c r="K34" s="22" t="s">
        <v>7</v>
      </c>
      <c r="L34" s="167" t="s">
        <v>1114</v>
      </c>
      <c r="M34" s="167"/>
      <c r="N34" s="167"/>
      <c r="O34" s="167"/>
      <c r="P34" s="167"/>
      <c r="Q34" s="167"/>
      <c r="R34" s="167"/>
      <c r="S34" s="167"/>
      <c r="T34" s="167"/>
      <c r="U34" s="167"/>
      <c r="V34" s="167"/>
      <c r="W34" s="167"/>
      <c r="X34" s="167"/>
      <c r="Y34" s="167"/>
      <c r="Z34" s="167"/>
      <c r="AA34" s="167"/>
      <c r="AB34" s="167"/>
      <c r="AC34" s="167"/>
      <c r="AD34" s="167"/>
      <c r="AE34" s="167"/>
      <c r="AF34" s="167"/>
      <c r="AG34" s="167"/>
    </row>
    <row r="35" spans="2:34" ht="13.5" customHeight="1" x14ac:dyDescent="0.15">
      <c r="B35" s="43"/>
      <c r="C35" s="43"/>
      <c r="D35" s="43"/>
      <c r="E35" s="43"/>
      <c r="F35" s="43"/>
      <c r="G35" s="43"/>
      <c r="H35" s="43"/>
      <c r="I35" s="43"/>
      <c r="J35" s="43"/>
      <c r="K35" s="22" t="s">
        <v>8</v>
      </c>
      <c r="L35" s="167" t="s">
        <v>1115</v>
      </c>
      <c r="M35" s="167"/>
      <c r="N35" s="167"/>
      <c r="O35" s="167"/>
      <c r="P35" s="167"/>
      <c r="Q35" s="167"/>
      <c r="R35" s="167"/>
      <c r="S35" s="167"/>
      <c r="T35" s="167"/>
      <c r="U35" s="167"/>
      <c r="V35" s="167"/>
      <c r="W35" s="167"/>
      <c r="X35" s="167"/>
      <c r="Y35" s="167"/>
      <c r="Z35" s="167"/>
      <c r="AA35" s="167"/>
      <c r="AB35" s="167"/>
      <c r="AC35" s="167"/>
      <c r="AD35" s="167"/>
      <c r="AE35" s="167"/>
      <c r="AF35" s="82"/>
      <c r="AG35" s="82"/>
    </row>
    <row r="36" spans="2:34" ht="13.5" customHeight="1" x14ac:dyDescent="0.15">
      <c r="B36" s="43"/>
      <c r="C36" s="43"/>
      <c r="D36" s="43"/>
      <c r="E36" s="43"/>
      <c r="F36" s="43"/>
      <c r="G36" s="43"/>
      <c r="H36" s="43"/>
      <c r="I36" s="43"/>
      <c r="J36" s="43"/>
      <c r="K36" s="22" t="s">
        <v>9</v>
      </c>
      <c r="L36" s="82" t="s">
        <v>1101</v>
      </c>
      <c r="M36" s="82"/>
      <c r="N36" s="169">
        <v>55</v>
      </c>
      <c r="O36" s="169"/>
      <c r="P36" s="43" t="s">
        <v>0</v>
      </c>
      <c r="Q36" s="169">
        <v>5</v>
      </c>
      <c r="R36" s="169"/>
      <c r="S36" s="43" t="s">
        <v>1</v>
      </c>
      <c r="T36" s="169">
        <v>5</v>
      </c>
      <c r="U36" s="169"/>
      <c r="V36" s="43" t="s">
        <v>2</v>
      </c>
      <c r="W36" s="43"/>
      <c r="X36" s="43"/>
      <c r="Y36" s="43"/>
      <c r="Z36" s="43"/>
      <c r="AA36" s="43"/>
      <c r="AB36" s="43"/>
      <c r="AC36" s="43"/>
      <c r="AD36" s="43"/>
      <c r="AE36" s="43"/>
      <c r="AF36" s="43"/>
      <c r="AG36" s="43"/>
    </row>
    <row r="37" spans="2:34" ht="13.5" customHeight="1" x14ac:dyDescent="0.15">
      <c r="B37" s="43"/>
      <c r="C37" s="43"/>
      <c r="D37" s="43"/>
      <c r="E37" s="43"/>
      <c r="F37" s="43"/>
      <c r="G37" s="43"/>
      <c r="H37" s="43"/>
      <c r="I37" s="43"/>
      <c r="J37" s="43"/>
      <c r="K37" s="22" t="s">
        <v>1166</v>
      </c>
      <c r="L37" s="43" t="s">
        <v>1109</v>
      </c>
      <c r="M37" s="167" t="s">
        <v>1116</v>
      </c>
      <c r="N37" s="167"/>
      <c r="O37" s="167"/>
      <c r="P37" s="167"/>
      <c r="Q37" s="167"/>
      <c r="R37" s="167"/>
      <c r="S37" s="167"/>
      <c r="T37" s="43"/>
      <c r="U37" s="43"/>
      <c r="V37" s="43"/>
      <c r="W37" s="43"/>
      <c r="X37" s="43"/>
      <c r="Y37" s="43"/>
      <c r="Z37" s="43"/>
      <c r="AA37" s="43"/>
      <c r="AB37" s="43"/>
      <c r="AC37" s="43"/>
      <c r="AD37" s="43"/>
      <c r="AE37" s="43"/>
      <c r="AF37" s="43"/>
      <c r="AG37" s="43"/>
    </row>
    <row r="38" spans="2:34" x14ac:dyDescent="0.15">
      <c r="B38" s="43"/>
      <c r="C38" s="43"/>
      <c r="D38" s="43"/>
      <c r="E38" s="43"/>
      <c r="F38" s="43"/>
      <c r="G38" s="43"/>
      <c r="H38" s="43"/>
      <c r="I38" s="43"/>
      <c r="J38" s="43"/>
      <c r="K38" s="43"/>
      <c r="L38" s="149" t="s">
        <v>1117</v>
      </c>
      <c r="M38" s="149"/>
      <c r="N38" s="149"/>
      <c r="O38" s="149"/>
      <c r="P38" s="149"/>
      <c r="Q38" s="149"/>
      <c r="R38" s="149"/>
      <c r="S38" s="149"/>
      <c r="T38" s="149"/>
      <c r="U38" s="149"/>
      <c r="V38" s="149"/>
      <c r="W38" s="149"/>
      <c r="X38" s="149"/>
      <c r="Y38" s="149"/>
      <c r="Z38" s="149"/>
      <c r="AA38" s="149"/>
      <c r="AB38" s="149"/>
      <c r="AC38" s="149"/>
      <c r="AD38" s="149"/>
      <c r="AE38" s="149"/>
      <c r="AF38" s="149"/>
      <c r="AG38" s="149"/>
    </row>
    <row r="39" spans="2:34" x14ac:dyDescent="0.15">
      <c r="B39" s="43"/>
      <c r="C39" s="43"/>
      <c r="D39" s="43"/>
      <c r="E39" s="43"/>
      <c r="F39" s="43"/>
      <c r="G39" s="43"/>
      <c r="H39" s="43"/>
      <c r="I39" s="43"/>
      <c r="J39" s="43"/>
      <c r="K39" s="43"/>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2:34" x14ac:dyDescent="0.15">
      <c r="B40" s="43"/>
      <c r="C40" s="43"/>
      <c r="D40" s="43"/>
      <c r="E40" s="43"/>
      <c r="F40" s="43"/>
      <c r="G40" s="43"/>
      <c r="H40" s="43"/>
      <c r="I40" s="43"/>
      <c r="J40" s="43"/>
      <c r="K40" s="22" t="s">
        <v>1105</v>
      </c>
      <c r="L40" s="167" t="s">
        <v>1118</v>
      </c>
      <c r="M40" s="167"/>
      <c r="N40" s="167"/>
      <c r="O40" s="167"/>
      <c r="P40" s="167"/>
      <c r="Q40" s="167"/>
      <c r="R40" s="167"/>
      <c r="S40" s="167"/>
      <c r="T40" s="167"/>
      <c r="U40" s="167"/>
      <c r="V40" s="167"/>
      <c r="W40" s="167"/>
      <c r="X40" s="43"/>
      <c r="Y40" s="43"/>
      <c r="Z40" s="43"/>
      <c r="AA40" s="43"/>
      <c r="AB40" s="43"/>
      <c r="AC40" s="43"/>
      <c r="AD40" s="43"/>
      <c r="AE40" s="43"/>
      <c r="AF40" s="43"/>
      <c r="AG40" s="43"/>
    </row>
    <row r="41" spans="2:34" x14ac:dyDescent="0.15">
      <c r="B41" s="43"/>
      <c r="C41" s="43"/>
      <c r="D41" s="43"/>
      <c r="E41" s="43"/>
      <c r="F41" s="43"/>
      <c r="G41" s="43"/>
      <c r="H41" s="43"/>
      <c r="I41" s="43"/>
      <c r="J41" s="43"/>
      <c r="K41" s="22" t="s">
        <v>1119</v>
      </c>
      <c r="L41" s="168" t="s">
        <v>1120</v>
      </c>
      <c r="M41" s="167"/>
      <c r="N41" s="167"/>
      <c r="O41" s="167"/>
      <c r="P41" s="167"/>
      <c r="Q41" s="167"/>
      <c r="R41" s="167"/>
      <c r="S41" s="167"/>
      <c r="T41" s="167"/>
      <c r="U41" s="167"/>
      <c r="V41" s="167"/>
      <c r="W41" s="167"/>
      <c r="X41" s="167"/>
      <c r="Y41" s="167"/>
      <c r="Z41" s="167"/>
      <c r="AA41" s="167"/>
      <c r="AB41" s="167"/>
      <c r="AC41" s="167"/>
      <c r="AD41" s="167"/>
      <c r="AE41" s="167"/>
      <c r="AF41" s="167"/>
      <c r="AG41" s="167"/>
    </row>
    <row r="42" spans="2:34" ht="13.5" customHeight="1" x14ac:dyDescent="0.15">
      <c r="B42" s="43"/>
      <c r="C42" s="43"/>
      <c r="D42" s="43"/>
      <c r="E42" s="43"/>
      <c r="F42" s="43"/>
      <c r="G42" s="43"/>
      <c r="H42" s="43"/>
      <c r="I42" s="43"/>
      <c r="J42" s="43"/>
      <c r="K42" s="22" t="s">
        <v>13</v>
      </c>
      <c r="L42" s="43" t="s">
        <v>1109</v>
      </c>
      <c r="M42" s="167" t="s">
        <v>1121</v>
      </c>
      <c r="N42" s="167"/>
      <c r="O42" s="167"/>
      <c r="P42" s="167"/>
      <c r="Q42" s="167"/>
      <c r="R42" s="167"/>
      <c r="S42" s="167"/>
      <c r="T42" s="43"/>
      <c r="U42" s="43"/>
      <c r="V42" s="43"/>
      <c r="W42" s="43"/>
      <c r="X42" s="43"/>
      <c r="Y42" s="43"/>
      <c r="Z42" s="43"/>
      <c r="AA42" s="43"/>
      <c r="AB42" s="43"/>
      <c r="AC42" s="43"/>
      <c r="AD42" s="43"/>
      <c r="AE42" s="43"/>
      <c r="AF42" s="43"/>
      <c r="AG42" s="43"/>
    </row>
    <row r="43" spans="2:34" x14ac:dyDescent="0.15">
      <c r="B43" s="43"/>
      <c r="C43" s="43"/>
      <c r="D43" s="43"/>
      <c r="E43" s="43"/>
      <c r="F43" s="43"/>
      <c r="G43" s="43"/>
      <c r="H43" s="43"/>
      <c r="I43" s="43"/>
      <c r="J43" s="43"/>
      <c r="K43" s="43"/>
      <c r="L43" s="149" t="s">
        <v>1122</v>
      </c>
      <c r="M43" s="149"/>
      <c r="N43" s="149"/>
      <c r="O43" s="149"/>
      <c r="P43" s="149"/>
      <c r="Q43" s="149"/>
      <c r="R43" s="149"/>
      <c r="S43" s="149"/>
      <c r="T43" s="149"/>
      <c r="U43" s="149"/>
      <c r="V43" s="149"/>
      <c r="W43" s="149"/>
      <c r="X43" s="149"/>
      <c r="Y43" s="149"/>
      <c r="Z43" s="149"/>
      <c r="AA43" s="149"/>
      <c r="AB43" s="149"/>
      <c r="AC43" s="149"/>
      <c r="AD43" s="149"/>
      <c r="AE43" s="149"/>
      <c r="AF43" s="149"/>
      <c r="AG43" s="149"/>
    </row>
    <row r="44" spans="2:34" x14ac:dyDescent="0.15">
      <c r="B44" s="43"/>
      <c r="C44" s="43"/>
      <c r="D44" s="43"/>
      <c r="E44" s="43"/>
      <c r="F44" s="43"/>
      <c r="G44" s="43"/>
      <c r="H44" s="43"/>
      <c r="I44" s="43"/>
      <c r="J44" s="43"/>
      <c r="K44" s="43"/>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2:34" x14ac:dyDescent="0.15">
      <c r="B45" s="43"/>
      <c r="C45" s="43"/>
      <c r="D45" s="43"/>
      <c r="E45" s="43"/>
      <c r="F45" s="43"/>
      <c r="G45" s="43"/>
      <c r="H45" s="43"/>
      <c r="I45" s="43"/>
      <c r="J45" s="43"/>
      <c r="K45" s="22" t="s">
        <v>1123</v>
      </c>
      <c r="L45" s="167" t="s">
        <v>1124</v>
      </c>
      <c r="M45" s="167"/>
      <c r="N45" s="167"/>
      <c r="O45" s="167"/>
      <c r="P45" s="167"/>
      <c r="Q45" s="167"/>
      <c r="R45" s="167"/>
      <c r="S45" s="167"/>
      <c r="T45" s="167"/>
      <c r="U45" s="167"/>
      <c r="V45" s="167"/>
      <c r="W45" s="167"/>
      <c r="X45" s="43"/>
      <c r="Y45" s="43"/>
      <c r="Z45" s="43"/>
      <c r="AA45" s="43"/>
      <c r="AB45" s="43"/>
      <c r="AC45" s="43"/>
      <c r="AD45" s="43"/>
      <c r="AE45" s="43"/>
      <c r="AF45" s="43"/>
      <c r="AG45" s="43"/>
    </row>
    <row r="46" spans="2:34" x14ac:dyDescent="0.15">
      <c r="B46" s="43"/>
      <c r="C46" s="43"/>
      <c r="D46" s="43"/>
      <c r="E46" s="43"/>
      <c r="F46" s="43"/>
      <c r="G46" s="43"/>
      <c r="H46" s="43"/>
      <c r="I46" s="43"/>
      <c r="J46" s="43"/>
      <c r="K46" s="22" t="s">
        <v>1119</v>
      </c>
      <c r="L46" s="168" t="s">
        <v>1120</v>
      </c>
      <c r="M46" s="167"/>
      <c r="N46" s="167"/>
      <c r="O46" s="167"/>
      <c r="P46" s="167"/>
      <c r="Q46" s="167"/>
      <c r="R46" s="167"/>
      <c r="S46" s="167"/>
      <c r="T46" s="167"/>
      <c r="U46" s="167"/>
      <c r="V46" s="167"/>
      <c r="W46" s="167"/>
      <c r="X46" s="167"/>
      <c r="Y46" s="167"/>
      <c r="Z46" s="167"/>
      <c r="AA46" s="167"/>
      <c r="AB46" s="167"/>
      <c r="AC46" s="167"/>
      <c r="AD46" s="167"/>
      <c r="AE46" s="167"/>
      <c r="AF46" s="167"/>
      <c r="AG46" s="167"/>
    </row>
    <row r="47" spans="2:34" x14ac:dyDescent="0.1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row>
    <row r="48" spans="2:34" x14ac:dyDescent="0.15">
      <c r="B48" s="82" t="s">
        <v>983</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row>
    <row r="49" spans="2:33" x14ac:dyDescent="0.15">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row>
    <row r="50" spans="2:33" x14ac:dyDescent="0.15">
      <c r="B50" s="43"/>
      <c r="C50" s="82" t="s">
        <v>1125</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row>
    <row r="51" spans="2:33"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row>
    <row r="52" spans="2:33" x14ac:dyDescent="0.15">
      <c r="B52" s="43" t="s">
        <v>16</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row>
    <row r="53" spans="2:33" x14ac:dyDescent="0.15">
      <c r="B53" s="43"/>
      <c r="C53" s="119" t="s">
        <v>17</v>
      </c>
      <c r="D53" s="119"/>
      <c r="E53" s="119"/>
      <c r="F53" s="119"/>
      <c r="G53" s="119"/>
      <c r="H53" s="119"/>
      <c r="I53" s="119"/>
      <c r="J53" s="119"/>
      <c r="K53" s="119"/>
      <c r="L53" s="119"/>
      <c r="M53" s="119"/>
      <c r="N53" s="119"/>
      <c r="O53" s="119"/>
      <c r="P53" s="119"/>
      <c r="Q53" s="119"/>
      <c r="R53" s="119"/>
      <c r="S53" s="82" t="s">
        <v>18</v>
      </c>
      <c r="T53" s="82"/>
      <c r="U53" s="82"/>
      <c r="V53" s="82"/>
      <c r="W53" s="82"/>
      <c r="X53" s="82"/>
      <c r="Y53" s="82"/>
      <c r="Z53" s="82"/>
      <c r="AA53" s="82"/>
      <c r="AB53" s="82" t="s">
        <v>19</v>
      </c>
      <c r="AC53" s="82"/>
      <c r="AD53" s="82"/>
      <c r="AE53" s="82"/>
      <c r="AF53" s="82"/>
      <c r="AG53" s="82"/>
    </row>
    <row r="54" spans="2:33" x14ac:dyDescent="0.15">
      <c r="B54" s="43"/>
      <c r="C54" s="161" t="s">
        <v>1126</v>
      </c>
      <c r="D54" s="162"/>
      <c r="E54" s="162"/>
      <c r="F54" s="162"/>
      <c r="G54" s="162"/>
      <c r="H54" s="162"/>
      <c r="I54" s="162"/>
      <c r="J54" s="162"/>
      <c r="K54" s="162"/>
      <c r="L54" s="162"/>
      <c r="M54" s="162"/>
      <c r="N54" s="162"/>
      <c r="O54" s="162"/>
      <c r="P54" s="162"/>
      <c r="Q54" s="162"/>
      <c r="R54" s="163"/>
      <c r="S54" s="164" t="s">
        <v>1127</v>
      </c>
      <c r="T54" s="162"/>
      <c r="U54" s="162"/>
      <c r="V54" s="162"/>
      <c r="W54" s="162"/>
      <c r="X54" s="162"/>
      <c r="Y54" s="162"/>
      <c r="Z54" s="162"/>
      <c r="AA54" s="163"/>
      <c r="AB54" s="165" t="s">
        <v>1128</v>
      </c>
      <c r="AC54" s="166"/>
      <c r="AD54" s="166"/>
      <c r="AE54" s="166"/>
      <c r="AF54" s="166"/>
      <c r="AG54" s="166"/>
    </row>
    <row r="55" spans="2:33" x14ac:dyDescent="0.15">
      <c r="B55" s="43"/>
      <c r="C55" s="161" t="s">
        <v>1129</v>
      </c>
      <c r="D55" s="162"/>
      <c r="E55" s="162"/>
      <c r="F55" s="162"/>
      <c r="G55" s="162"/>
      <c r="H55" s="162"/>
      <c r="I55" s="162"/>
      <c r="J55" s="162"/>
      <c r="K55" s="162"/>
      <c r="L55" s="162"/>
      <c r="M55" s="162"/>
      <c r="N55" s="162"/>
      <c r="O55" s="162"/>
      <c r="P55" s="162"/>
      <c r="Q55" s="162"/>
      <c r="R55" s="163"/>
      <c r="S55" s="164" t="s">
        <v>1130</v>
      </c>
      <c r="T55" s="162"/>
      <c r="U55" s="162"/>
      <c r="V55" s="162"/>
      <c r="W55" s="162"/>
      <c r="X55" s="162"/>
      <c r="Y55" s="162"/>
      <c r="Z55" s="162"/>
      <c r="AA55" s="163"/>
      <c r="AB55" s="165" t="s">
        <v>1128</v>
      </c>
      <c r="AC55" s="166"/>
      <c r="AD55" s="166"/>
      <c r="AE55" s="166"/>
      <c r="AF55" s="166"/>
      <c r="AG55" s="166"/>
    </row>
    <row r="56" spans="2:33" x14ac:dyDescent="0.15">
      <c r="B56" s="43"/>
      <c r="C56" s="113"/>
      <c r="D56" s="114"/>
      <c r="E56" s="114"/>
      <c r="F56" s="114"/>
      <c r="G56" s="114"/>
      <c r="H56" s="114"/>
      <c r="I56" s="114"/>
      <c r="J56" s="114"/>
      <c r="K56" s="114"/>
      <c r="L56" s="114"/>
      <c r="M56" s="114"/>
      <c r="N56" s="114"/>
      <c r="O56" s="114"/>
      <c r="P56" s="114"/>
      <c r="Q56" s="114"/>
      <c r="R56" s="115"/>
      <c r="S56" s="116"/>
      <c r="T56" s="114"/>
      <c r="U56" s="114"/>
      <c r="V56" s="114"/>
      <c r="W56" s="114"/>
      <c r="X56" s="114"/>
      <c r="Y56" s="114"/>
      <c r="Z56" s="114"/>
      <c r="AA56" s="115"/>
      <c r="AB56" s="117"/>
      <c r="AC56" s="118"/>
      <c r="AD56" s="118"/>
      <c r="AE56" s="118"/>
      <c r="AF56" s="118"/>
      <c r="AG56" s="118"/>
    </row>
    <row r="57" spans="2:33" x14ac:dyDescent="0.15">
      <c r="B57" s="43"/>
      <c r="C57" s="113"/>
      <c r="D57" s="114"/>
      <c r="E57" s="114"/>
      <c r="F57" s="114"/>
      <c r="G57" s="114"/>
      <c r="H57" s="114"/>
      <c r="I57" s="114"/>
      <c r="J57" s="114"/>
      <c r="K57" s="114"/>
      <c r="L57" s="114"/>
      <c r="M57" s="114"/>
      <c r="N57" s="114"/>
      <c r="O57" s="114"/>
      <c r="P57" s="114"/>
      <c r="Q57" s="114"/>
      <c r="R57" s="115"/>
      <c r="S57" s="116"/>
      <c r="T57" s="114"/>
      <c r="U57" s="114"/>
      <c r="V57" s="114"/>
      <c r="W57" s="114"/>
      <c r="X57" s="114"/>
      <c r="Y57" s="114"/>
      <c r="Z57" s="114"/>
      <c r="AA57" s="115"/>
      <c r="AB57" s="117"/>
      <c r="AC57" s="118"/>
      <c r="AD57" s="118"/>
      <c r="AE57" s="118"/>
      <c r="AF57" s="118"/>
      <c r="AG57" s="118"/>
    </row>
    <row r="58" spans="2:33" x14ac:dyDescent="0.15">
      <c r="B58" s="43"/>
      <c r="C58" s="113"/>
      <c r="D58" s="114"/>
      <c r="E58" s="114"/>
      <c r="F58" s="114"/>
      <c r="G58" s="114"/>
      <c r="H58" s="114"/>
      <c r="I58" s="114"/>
      <c r="J58" s="114"/>
      <c r="K58" s="114"/>
      <c r="L58" s="114"/>
      <c r="M58" s="114"/>
      <c r="N58" s="114"/>
      <c r="O58" s="114"/>
      <c r="P58" s="114"/>
      <c r="Q58" s="114"/>
      <c r="R58" s="115"/>
      <c r="S58" s="116"/>
      <c r="T58" s="114"/>
      <c r="U58" s="114"/>
      <c r="V58" s="114"/>
      <c r="W58" s="114"/>
      <c r="X58" s="114"/>
      <c r="Y58" s="114"/>
      <c r="Z58" s="114"/>
      <c r="AA58" s="115"/>
      <c r="AB58" s="117"/>
      <c r="AC58" s="118"/>
      <c r="AD58" s="118"/>
      <c r="AE58" s="118"/>
      <c r="AF58" s="118"/>
      <c r="AG58" s="118"/>
    </row>
    <row r="59" spans="2:33" x14ac:dyDescent="0.15">
      <c r="B59" s="43"/>
      <c r="C59" s="113"/>
      <c r="D59" s="114"/>
      <c r="E59" s="114"/>
      <c r="F59" s="114"/>
      <c r="G59" s="114"/>
      <c r="H59" s="114"/>
      <c r="I59" s="114"/>
      <c r="J59" s="114"/>
      <c r="K59" s="114"/>
      <c r="L59" s="114"/>
      <c r="M59" s="114"/>
      <c r="N59" s="114"/>
      <c r="O59" s="114"/>
      <c r="P59" s="114"/>
      <c r="Q59" s="114"/>
      <c r="R59" s="115"/>
      <c r="S59" s="116"/>
      <c r="T59" s="114"/>
      <c r="U59" s="114"/>
      <c r="V59" s="114"/>
      <c r="W59" s="114"/>
      <c r="X59" s="114"/>
      <c r="Y59" s="114"/>
      <c r="Z59" s="114"/>
      <c r="AA59" s="115"/>
      <c r="AB59" s="117"/>
      <c r="AC59" s="118"/>
      <c r="AD59" s="118"/>
      <c r="AE59" s="118"/>
      <c r="AF59" s="118"/>
      <c r="AG59" s="118"/>
    </row>
    <row r="60" spans="2:33" x14ac:dyDescent="0.15">
      <c r="B60" s="43"/>
      <c r="C60" s="113"/>
      <c r="D60" s="114"/>
      <c r="E60" s="114"/>
      <c r="F60" s="114"/>
      <c r="G60" s="114"/>
      <c r="H60" s="114"/>
      <c r="I60" s="114"/>
      <c r="J60" s="114"/>
      <c r="K60" s="114"/>
      <c r="L60" s="114"/>
      <c r="M60" s="114"/>
      <c r="N60" s="114"/>
      <c r="O60" s="114"/>
      <c r="P60" s="114"/>
      <c r="Q60" s="114"/>
      <c r="R60" s="115"/>
      <c r="S60" s="116"/>
      <c r="T60" s="114"/>
      <c r="U60" s="114"/>
      <c r="V60" s="114"/>
      <c r="W60" s="114"/>
      <c r="X60" s="114"/>
      <c r="Y60" s="114"/>
      <c r="Z60" s="114"/>
      <c r="AA60" s="115"/>
      <c r="AB60" s="117"/>
      <c r="AC60" s="118"/>
      <c r="AD60" s="118"/>
      <c r="AE60" s="118"/>
      <c r="AF60" s="118"/>
      <c r="AG60" s="118"/>
    </row>
    <row r="61" spans="2:33" x14ac:dyDescent="0.15">
      <c r="B61" s="43"/>
      <c r="C61" s="113"/>
      <c r="D61" s="114"/>
      <c r="E61" s="114"/>
      <c r="F61" s="114"/>
      <c r="G61" s="114"/>
      <c r="H61" s="114"/>
      <c r="I61" s="114"/>
      <c r="J61" s="114"/>
      <c r="K61" s="114"/>
      <c r="L61" s="114"/>
      <c r="M61" s="114"/>
      <c r="N61" s="114"/>
      <c r="O61" s="114"/>
      <c r="P61" s="114"/>
      <c r="Q61" s="114"/>
      <c r="R61" s="115"/>
      <c r="S61" s="116"/>
      <c r="T61" s="114"/>
      <c r="U61" s="114"/>
      <c r="V61" s="114"/>
      <c r="W61" s="114"/>
      <c r="X61" s="114"/>
      <c r="Y61" s="114"/>
      <c r="Z61" s="114"/>
      <c r="AA61" s="115"/>
      <c r="AB61" s="117"/>
      <c r="AC61" s="118"/>
      <c r="AD61" s="118"/>
      <c r="AE61" s="118"/>
      <c r="AF61" s="118"/>
      <c r="AG61" s="118"/>
    </row>
    <row r="62" spans="2:33" x14ac:dyDescent="0.15">
      <c r="B62" s="43"/>
      <c r="C62" s="23"/>
      <c r="D62" s="23"/>
      <c r="E62" s="23"/>
      <c r="F62" s="23"/>
      <c r="G62" s="23"/>
      <c r="H62" s="23"/>
      <c r="I62" s="23"/>
      <c r="J62" s="23"/>
      <c r="K62" s="23"/>
      <c r="L62" s="23"/>
      <c r="M62" s="23"/>
      <c r="N62" s="23"/>
      <c r="O62" s="23"/>
      <c r="P62" s="23"/>
      <c r="Q62" s="23"/>
      <c r="R62" s="23"/>
      <c r="S62" s="24"/>
      <c r="T62" s="24"/>
      <c r="U62" s="24"/>
      <c r="V62" s="24"/>
      <c r="W62" s="24"/>
      <c r="X62" s="24"/>
      <c r="Y62" s="24"/>
      <c r="Z62" s="24"/>
      <c r="AA62" s="24"/>
      <c r="AB62" s="24"/>
      <c r="AC62" s="24"/>
      <c r="AD62" s="24"/>
      <c r="AE62" s="24"/>
      <c r="AF62" s="43"/>
      <c r="AG62" s="43"/>
    </row>
    <row r="63" spans="2:33" x14ac:dyDescent="0.15">
      <c r="B63" s="43"/>
      <c r="C63" s="43"/>
      <c r="D63" s="43"/>
      <c r="E63" s="43"/>
      <c r="F63" s="43"/>
      <c r="G63" s="43"/>
      <c r="H63" s="43"/>
      <c r="I63" s="43"/>
      <c r="J63" s="43"/>
      <c r="K63" s="43"/>
      <c r="L63" s="43"/>
      <c r="M63" s="43"/>
      <c r="N63" s="43"/>
      <c r="O63" s="43"/>
      <c r="P63" s="43"/>
      <c r="Q63" s="43"/>
      <c r="R63" s="43"/>
      <c r="S63" s="44"/>
      <c r="T63" s="44"/>
      <c r="U63" s="44"/>
      <c r="V63" s="44"/>
      <c r="W63" s="44"/>
      <c r="X63" s="44"/>
      <c r="Y63" s="44"/>
      <c r="Z63" s="44"/>
      <c r="AA63" s="44"/>
      <c r="AB63" s="44"/>
      <c r="AC63" s="44"/>
      <c r="AD63" s="44"/>
      <c r="AE63" s="44"/>
      <c r="AF63" s="43"/>
      <c r="AG63" s="43"/>
    </row>
    <row r="64" spans="2:33" x14ac:dyDescent="0.15">
      <c r="B64" s="43" t="s">
        <v>20</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row>
    <row r="65" spans="2:33" x14ac:dyDescent="0.15">
      <c r="B65" s="43" t="s">
        <v>21</v>
      </c>
      <c r="C65" s="43"/>
      <c r="D65" s="43"/>
      <c r="E65" s="43"/>
      <c r="F65" s="43"/>
      <c r="G65" s="43"/>
      <c r="H65" s="43"/>
      <c r="I65" s="43"/>
      <c r="J65" s="43"/>
      <c r="K65" s="43"/>
      <c r="L65" s="43"/>
      <c r="M65" s="43"/>
      <c r="N65" s="43"/>
      <c r="O65" s="66" t="s">
        <v>551</v>
      </c>
      <c r="P65" s="66"/>
      <c r="Q65" s="66"/>
      <c r="R65" s="66"/>
      <c r="S65" s="66"/>
      <c r="T65" s="66"/>
      <c r="U65" s="66"/>
      <c r="V65" s="66"/>
      <c r="W65" s="66"/>
      <c r="X65" s="66"/>
      <c r="Y65" s="66"/>
      <c r="Z65" s="66"/>
      <c r="AA65" s="66"/>
      <c r="AB65" s="66"/>
      <c r="AC65" s="66"/>
      <c r="AD65" s="66"/>
      <c r="AE65" s="66"/>
      <c r="AF65" s="66"/>
      <c r="AG65" s="66"/>
    </row>
    <row r="66" spans="2:33" x14ac:dyDescent="0.15">
      <c r="B66" s="43"/>
      <c r="C66" s="43" t="s">
        <v>550</v>
      </c>
      <c r="D66" s="43"/>
      <c r="E66" s="43"/>
      <c r="F66" s="43"/>
      <c r="G66" s="43"/>
      <c r="H66" s="43"/>
      <c r="I66" s="43"/>
      <c r="J66" s="43"/>
      <c r="K66" s="43"/>
      <c r="L66" s="43"/>
      <c r="M66" s="43"/>
      <c r="N66" s="43"/>
      <c r="O66" s="66"/>
      <c r="P66" s="66"/>
      <c r="Q66" s="66"/>
      <c r="R66" s="66"/>
      <c r="S66" s="66"/>
      <c r="T66" s="66"/>
      <c r="U66" s="66"/>
      <c r="V66" s="66"/>
      <c r="W66" s="66"/>
      <c r="X66" s="66"/>
      <c r="Y66" s="66"/>
      <c r="Z66" s="66"/>
      <c r="AA66" s="66"/>
      <c r="AB66" s="66"/>
      <c r="AC66" s="66"/>
      <c r="AD66" s="66"/>
      <c r="AE66" s="66"/>
      <c r="AF66" s="66"/>
      <c r="AG66" s="66"/>
    </row>
    <row r="67" spans="2:33" x14ac:dyDescent="0.15">
      <c r="B67" s="43"/>
      <c r="C67" s="25" t="s">
        <v>977</v>
      </c>
      <c r="D67" s="25"/>
      <c r="E67" s="25"/>
      <c r="F67" s="25"/>
      <c r="G67" s="25"/>
      <c r="H67" s="25"/>
      <c r="I67" s="25"/>
      <c r="J67" s="43"/>
      <c r="K67" s="43"/>
      <c r="L67" s="43"/>
      <c r="M67" s="43"/>
      <c r="N67" s="43"/>
      <c r="O67" s="43"/>
      <c r="P67" s="43"/>
      <c r="Q67" s="43"/>
      <c r="R67" s="43"/>
      <c r="S67" s="43"/>
      <c r="T67" s="43"/>
      <c r="U67" s="43"/>
      <c r="V67" s="43"/>
      <c r="W67" s="43"/>
      <c r="X67" s="43"/>
      <c r="Y67" s="43"/>
      <c r="Z67" s="43"/>
      <c r="AA67" s="43"/>
      <c r="AB67" s="43"/>
      <c r="AC67" s="43"/>
      <c r="AD67" s="43"/>
      <c r="AE67" s="43"/>
      <c r="AF67" s="43"/>
      <c r="AG67" s="43"/>
    </row>
    <row r="68" spans="2:33" x14ac:dyDescent="0.15">
      <c r="B68" s="43"/>
      <c r="C68" s="25"/>
      <c r="D68" s="136" t="s">
        <v>1131</v>
      </c>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8"/>
    </row>
    <row r="69" spans="2:33" x14ac:dyDescent="0.15">
      <c r="B69" s="43"/>
      <c r="C69" s="25"/>
      <c r="D69" s="157"/>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50"/>
    </row>
    <row r="70" spans="2:33" x14ac:dyDescent="0.15">
      <c r="B70" s="43"/>
      <c r="C70" s="43"/>
      <c r="D70" s="139"/>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1"/>
    </row>
    <row r="71" spans="2:33" x14ac:dyDescent="0.15">
      <c r="B71" s="43"/>
      <c r="C71" s="25" t="s">
        <v>975</v>
      </c>
      <c r="D71" s="25"/>
      <c r="E71" s="25"/>
      <c r="F71" s="25"/>
      <c r="G71" s="25"/>
      <c r="H71" s="25"/>
      <c r="I71" s="25"/>
      <c r="J71" s="43"/>
      <c r="K71" s="43"/>
      <c r="L71" s="43"/>
      <c r="M71" s="43"/>
      <c r="N71" s="43"/>
      <c r="O71" s="43"/>
      <c r="P71" s="43"/>
      <c r="Q71" s="43"/>
      <c r="R71" s="43"/>
      <c r="S71" s="43"/>
      <c r="T71" s="43"/>
      <c r="U71" s="43"/>
      <c r="V71" s="43"/>
      <c r="W71" s="43"/>
      <c r="X71" s="43"/>
      <c r="Y71" s="43"/>
      <c r="Z71" s="43"/>
      <c r="AA71" s="43"/>
      <c r="AB71" s="43"/>
      <c r="AC71" s="43"/>
      <c r="AD71" s="43"/>
      <c r="AE71" s="43"/>
      <c r="AF71" s="43"/>
      <c r="AG71" s="43"/>
    </row>
    <row r="72" spans="2:33" x14ac:dyDescent="0.15">
      <c r="B72" s="43"/>
      <c r="C72" s="25"/>
      <c r="D72" s="136" t="s">
        <v>1132</v>
      </c>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8"/>
    </row>
    <row r="73" spans="2:33" x14ac:dyDescent="0.15">
      <c r="B73" s="43"/>
      <c r="C73" s="25"/>
      <c r="D73" s="157"/>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50"/>
    </row>
    <row r="74" spans="2:33" x14ac:dyDescent="0.15">
      <c r="B74" s="43"/>
      <c r="C74" s="25"/>
      <c r="D74" s="157"/>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50"/>
    </row>
    <row r="75" spans="2:33" x14ac:dyDescent="0.15">
      <c r="B75" s="43"/>
      <c r="C75" s="25"/>
      <c r="D75" s="157"/>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50"/>
    </row>
    <row r="76" spans="2:33" x14ac:dyDescent="0.15">
      <c r="B76" s="43"/>
      <c r="C76" s="25"/>
      <c r="D76" s="157"/>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50"/>
    </row>
    <row r="77" spans="2:33" x14ac:dyDescent="0.15">
      <c r="B77" s="43"/>
      <c r="C77" s="25"/>
      <c r="D77" s="157"/>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50"/>
    </row>
    <row r="78" spans="2:33" x14ac:dyDescent="0.15">
      <c r="B78" s="43"/>
      <c r="C78" s="25"/>
      <c r="D78" s="157"/>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0"/>
    </row>
    <row r="79" spans="2:33" x14ac:dyDescent="0.15">
      <c r="B79" s="43"/>
      <c r="C79" s="25"/>
      <c r="D79" s="157"/>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50"/>
    </row>
    <row r="80" spans="2:33" x14ac:dyDescent="0.15">
      <c r="B80" s="43"/>
      <c r="C80" s="25"/>
      <c r="D80" s="157"/>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50"/>
    </row>
    <row r="81" spans="2:33" x14ac:dyDescent="0.15">
      <c r="B81" s="43"/>
      <c r="C81" s="25"/>
      <c r="D81" s="157"/>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50"/>
    </row>
    <row r="82" spans="2:33" x14ac:dyDescent="0.15">
      <c r="B82" s="43"/>
      <c r="C82" s="25"/>
      <c r="D82" s="157"/>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50"/>
    </row>
    <row r="83" spans="2:33" x14ac:dyDescent="0.15">
      <c r="B83" s="43"/>
      <c r="C83" s="25"/>
      <c r="D83" s="157"/>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50"/>
    </row>
    <row r="84" spans="2:33" x14ac:dyDescent="0.15">
      <c r="B84" s="43"/>
      <c r="C84" s="25"/>
      <c r="D84" s="139"/>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1"/>
    </row>
    <row r="85" spans="2:33" ht="13.5" customHeight="1" x14ac:dyDescent="0.15">
      <c r="B85" s="43"/>
      <c r="C85" s="25" t="s">
        <v>970</v>
      </c>
      <c r="D85" s="25"/>
      <c r="E85" s="25"/>
      <c r="F85" s="25"/>
      <c r="G85" s="25"/>
      <c r="H85" s="25"/>
      <c r="I85" s="25"/>
      <c r="J85" s="43"/>
      <c r="K85" s="43"/>
      <c r="L85" s="43"/>
      <c r="M85" s="43"/>
      <c r="N85" s="43"/>
      <c r="O85" s="43"/>
      <c r="P85" s="43"/>
      <c r="Q85" s="43"/>
      <c r="R85" s="43"/>
      <c r="S85" s="43"/>
      <c r="T85" s="43"/>
      <c r="U85" s="43"/>
      <c r="V85" s="43"/>
      <c r="W85" s="43"/>
      <c r="X85" s="43"/>
      <c r="Y85" s="43"/>
      <c r="Z85" s="43"/>
      <c r="AA85" s="43"/>
      <c r="AB85" s="43"/>
      <c r="AC85" s="43"/>
      <c r="AD85" s="43"/>
      <c r="AE85" s="43"/>
      <c r="AF85" s="43"/>
      <c r="AG85" s="43"/>
    </row>
    <row r="86" spans="2:33" x14ac:dyDescent="0.15">
      <c r="B86" s="43"/>
      <c r="C86" s="25"/>
      <c r="D86" s="136" t="s">
        <v>1133</v>
      </c>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8"/>
    </row>
    <row r="87" spans="2:33" x14ac:dyDescent="0.15">
      <c r="B87" s="43"/>
      <c r="C87" s="25"/>
      <c r="D87" s="157"/>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50"/>
    </row>
    <row r="88" spans="2:33" x14ac:dyDescent="0.15">
      <c r="B88" s="43"/>
      <c r="C88" s="25"/>
      <c r="D88" s="157"/>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50"/>
    </row>
    <row r="89" spans="2:33" x14ac:dyDescent="0.15">
      <c r="B89" s="43"/>
      <c r="C89" s="25"/>
      <c r="D89" s="157"/>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50"/>
    </row>
    <row r="90" spans="2:33" x14ac:dyDescent="0.15">
      <c r="B90" s="43"/>
      <c r="C90" s="25"/>
      <c r="D90" s="157"/>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50"/>
    </row>
    <row r="91" spans="2:33" x14ac:dyDescent="0.15">
      <c r="B91" s="43"/>
      <c r="C91" s="25"/>
      <c r="D91" s="157"/>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50"/>
    </row>
    <row r="92" spans="2:33" x14ac:dyDescent="0.15">
      <c r="B92" s="43"/>
      <c r="C92" s="25"/>
      <c r="D92" s="157"/>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50"/>
    </row>
    <row r="93" spans="2:33" x14ac:dyDescent="0.15">
      <c r="B93" s="43"/>
      <c r="C93" s="25"/>
      <c r="D93" s="157"/>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50"/>
    </row>
    <row r="94" spans="2:33" x14ac:dyDescent="0.15">
      <c r="B94" s="43"/>
      <c r="C94" s="25"/>
      <c r="D94" s="157"/>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50"/>
    </row>
    <row r="95" spans="2:33" x14ac:dyDescent="0.15">
      <c r="B95" s="43"/>
      <c r="C95" s="25"/>
      <c r="D95" s="157"/>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50"/>
    </row>
    <row r="96" spans="2:33" x14ac:dyDescent="0.15">
      <c r="B96" s="43"/>
      <c r="C96" s="25"/>
      <c r="D96" s="157"/>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50"/>
    </row>
    <row r="97" spans="2:33" x14ac:dyDescent="0.15">
      <c r="B97" s="43"/>
      <c r="C97" s="25"/>
      <c r="D97" s="157"/>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50"/>
    </row>
    <row r="98" spans="2:33" x14ac:dyDescent="0.15">
      <c r="B98" s="43"/>
      <c r="C98" s="25"/>
      <c r="D98" s="157"/>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50"/>
    </row>
    <row r="99" spans="2:33" x14ac:dyDescent="0.15">
      <c r="B99" s="43"/>
      <c r="C99" s="25"/>
      <c r="D99" s="157"/>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50"/>
    </row>
    <row r="100" spans="2:33" x14ac:dyDescent="0.15">
      <c r="B100" s="43"/>
      <c r="C100" s="25"/>
      <c r="D100" s="157"/>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50"/>
    </row>
    <row r="101" spans="2:33" x14ac:dyDescent="0.15">
      <c r="B101" s="43"/>
      <c r="C101" s="25"/>
      <c r="D101" s="157"/>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50"/>
    </row>
    <row r="102" spans="2:33" x14ac:dyDescent="0.15">
      <c r="B102" s="43"/>
      <c r="C102" s="25"/>
      <c r="D102" s="139"/>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1"/>
    </row>
    <row r="103" spans="2:33" ht="13.5" customHeight="1" x14ac:dyDescent="0.15">
      <c r="B103" s="43"/>
      <c r="C103" s="25" t="s">
        <v>70</v>
      </c>
      <c r="D103" s="25"/>
      <c r="E103" s="25"/>
      <c r="F103" s="25"/>
      <c r="G103" s="25"/>
      <c r="H103" s="25"/>
      <c r="I103" s="25"/>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row>
    <row r="104" spans="2:33" x14ac:dyDescent="0.15">
      <c r="B104" s="43"/>
      <c r="C104" s="25"/>
      <c r="D104" s="136" t="s">
        <v>1171</v>
      </c>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8"/>
    </row>
    <row r="105" spans="2:33" x14ac:dyDescent="0.15">
      <c r="B105" s="43"/>
      <c r="C105" s="25"/>
      <c r="D105" s="157"/>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50"/>
    </row>
    <row r="106" spans="2:33" x14ac:dyDescent="0.15">
      <c r="B106" s="43"/>
      <c r="C106" s="25"/>
      <c r="D106" s="157"/>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50"/>
    </row>
    <row r="107" spans="2:33" x14ac:dyDescent="0.15">
      <c r="B107" s="43"/>
      <c r="C107" s="25"/>
      <c r="D107" s="157"/>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50"/>
    </row>
    <row r="108" spans="2:33" x14ac:dyDescent="0.15">
      <c r="B108" s="43"/>
      <c r="C108" s="25"/>
      <c r="D108" s="157"/>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50"/>
    </row>
    <row r="109" spans="2:33" x14ac:dyDescent="0.15">
      <c r="B109" s="43"/>
      <c r="C109" s="25"/>
      <c r="D109" s="157"/>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50"/>
    </row>
    <row r="110" spans="2:33" x14ac:dyDescent="0.15">
      <c r="B110" s="43"/>
      <c r="C110" s="25"/>
      <c r="D110" s="157"/>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50"/>
    </row>
    <row r="111" spans="2:33" x14ac:dyDescent="0.15">
      <c r="B111" s="43"/>
      <c r="C111" s="25"/>
      <c r="D111" s="157"/>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50"/>
    </row>
    <row r="112" spans="2:33" x14ac:dyDescent="0.15">
      <c r="B112" s="43"/>
      <c r="C112" s="25"/>
      <c r="D112" s="157"/>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50"/>
    </row>
    <row r="113" spans="2:33" x14ac:dyDescent="0.15">
      <c r="B113" s="43"/>
      <c r="C113" s="43"/>
      <c r="D113" s="139"/>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1"/>
    </row>
    <row r="114" spans="2:33" x14ac:dyDescent="0.15">
      <c r="B114" s="43"/>
      <c r="C114" s="43"/>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43"/>
      <c r="AG114" s="43"/>
    </row>
    <row r="115" spans="2:33" x14ac:dyDescent="0.15">
      <c r="B115" s="43" t="s">
        <v>22</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row>
    <row r="116" spans="2:33" x14ac:dyDescent="0.15">
      <c r="B116" s="43"/>
      <c r="C116" s="43" t="s">
        <v>23</v>
      </c>
      <c r="D116" s="158" t="s">
        <v>1134</v>
      </c>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60"/>
    </row>
    <row r="117" spans="2:33" x14ac:dyDescent="0.15">
      <c r="B117" s="43"/>
      <c r="C117" s="43" t="s">
        <v>24</v>
      </c>
      <c r="D117" s="107"/>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9"/>
    </row>
    <row r="118" spans="2:33" x14ac:dyDescent="0.15">
      <c r="B118" s="43"/>
      <c r="C118" s="43" t="s">
        <v>25</v>
      </c>
      <c r="D118" s="107"/>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9"/>
    </row>
    <row r="119" spans="2:33" x14ac:dyDescent="0.15">
      <c r="B119" s="43"/>
      <c r="C119" s="43" t="s">
        <v>1135</v>
      </c>
      <c r="D119" s="107"/>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9"/>
    </row>
    <row r="120" spans="2:33" x14ac:dyDescent="0.15">
      <c r="B120" s="43"/>
      <c r="C120" s="43" t="s">
        <v>1136</v>
      </c>
      <c r="D120" s="110"/>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71"/>
    </row>
    <row r="121" spans="2:33" x14ac:dyDescent="0.15">
      <c r="B121" s="43"/>
      <c r="C121" s="43"/>
      <c r="D121" s="43" t="s">
        <v>1137</v>
      </c>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row>
    <row r="122" spans="2:33" x14ac:dyDescent="0.15">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row>
    <row r="123" spans="2:33" x14ac:dyDescent="0.15">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row>
    <row r="124" spans="2:33" x14ac:dyDescent="0.15">
      <c r="B124" s="43" t="s">
        <v>29</v>
      </c>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row>
    <row r="125" spans="2:33" x14ac:dyDescent="0.15">
      <c r="B125" s="43"/>
      <c r="C125" s="43"/>
      <c r="D125" s="43"/>
      <c r="E125" s="43"/>
      <c r="F125" s="43"/>
      <c r="G125" s="43"/>
      <c r="H125" s="82" t="s">
        <v>30</v>
      </c>
      <c r="I125" s="82"/>
      <c r="J125" s="82"/>
      <c r="K125" s="82"/>
      <c r="L125" s="82"/>
      <c r="M125" s="82"/>
      <c r="N125" s="82"/>
      <c r="O125" s="82"/>
      <c r="P125" s="82"/>
      <c r="Q125" s="82"/>
      <c r="R125" s="82"/>
      <c r="S125" s="82"/>
      <c r="T125" s="82"/>
      <c r="U125" s="82"/>
      <c r="V125" s="82"/>
      <c r="W125" s="82"/>
      <c r="X125" s="82"/>
      <c r="Y125" s="82"/>
      <c r="Z125" s="82" t="s">
        <v>31</v>
      </c>
      <c r="AA125" s="82"/>
      <c r="AB125" s="82"/>
      <c r="AC125" s="82"/>
      <c r="AD125" s="82"/>
      <c r="AE125" s="82"/>
      <c r="AF125" s="82"/>
      <c r="AG125" s="82"/>
    </row>
    <row r="126" spans="2:33" x14ac:dyDescent="0.15">
      <c r="B126" s="43"/>
      <c r="C126" s="43"/>
      <c r="D126" s="43"/>
      <c r="E126" s="105" t="s">
        <v>32</v>
      </c>
      <c r="F126" s="105"/>
      <c r="G126" s="106"/>
      <c r="H126" s="76"/>
      <c r="I126" s="76"/>
      <c r="J126" s="76"/>
      <c r="K126" s="76"/>
      <c r="L126" s="76"/>
      <c r="M126" s="76"/>
      <c r="N126" s="76"/>
      <c r="O126" s="76"/>
      <c r="P126" s="76"/>
      <c r="Q126" s="76"/>
      <c r="R126" s="76"/>
      <c r="S126" s="76"/>
      <c r="T126" s="76"/>
      <c r="U126" s="76"/>
      <c r="V126" s="76"/>
      <c r="W126" s="76"/>
      <c r="X126" s="76"/>
      <c r="Y126" s="76"/>
      <c r="Z126" s="50"/>
      <c r="AA126" s="27"/>
      <c r="AB126" s="98"/>
      <c r="AC126" s="99"/>
      <c r="AD126" s="27" t="s">
        <v>0</v>
      </c>
      <c r="AE126" s="98"/>
      <c r="AF126" s="99"/>
      <c r="AG126" s="28" t="s">
        <v>1</v>
      </c>
    </row>
    <row r="127" spans="2:33" x14ac:dyDescent="0.15">
      <c r="B127" s="43"/>
      <c r="C127" s="43"/>
      <c r="D127" s="43"/>
      <c r="E127" s="105"/>
      <c r="F127" s="105"/>
      <c r="G127" s="106"/>
      <c r="H127" s="100"/>
      <c r="I127" s="100"/>
      <c r="J127" s="100"/>
      <c r="K127" s="100"/>
      <c r="L127" s="100"/>
      <c r="M127" s="100"/>
      <c r="N127" s="100"/>
      <c r="O127" s="100"/>
      <c r="P127" s="100"/>
      <c r="Q127" s="100"/>
      <c r="R127" s="100"/>
      <c r="S127" s="100"/>
      <c r="T127" s="100"/>
      <c r="U127" s="100"/>
      <c r="V127" s="100"/>
      <c r="W127" s="100"/>
      <c r="X127" s="100"/>
      <c r="Y127" s="100"/>
      <c r="Z127" s="51"/>
      <c r="AA127" s="29"/>
      <c r="AB127" s="101"/>
      <c r="AC127" s="102"/>
      <c r="AD127" s="29" t="s">
        <v>0</v>
      </c>
      <c r="AE127" s="101"/>
      <c r="AF127" s="102"/>
      <c r="AG127" s="30" t="s">
        <v>1</v>
      </c>
    </row>
    <row r="128" spans="2:33" ht="13.5" customHeight="1" x14ac:dyDescent="0.15">
      <c r="B128" s="43"/>
      <c r="C128" s="43"/>
      <c r="D128" s="43"/>
      <c r="E128" s="96" t="s">
        <v>33</v>
      </c>
      <c r="F128" s="96"/>
      <c r="G128" s="97"/>
      <c r="H128" s="76"/>
      <c r="I128" s="76"/>
      <c r="J128" s="76"/>
      <c r="K128" s="76"/>
      <c r="L128" s="76"/>
      <c r="M128" s="76"/>
      <c r="N128" s="76"/>
      <c r="O128" s="76"/>
      <c r="P128" s="76"/>
      <c r="Q128" s="76"/>
      <c r="R128" s="76"/>
      <c r="S128" s="76"/>
      <c r="T128" s="76"/>
      <c r="U128" s="76"/>
      <c r="V128" s="76"/>
      <c r="W128" s="76"/>
      <c r="X128" s="76"/>
      <c r="Y128" s="76"/>
      <c r="Z128" s="50"/>
      <c r="AA128" s="27"/>
      <c r="AB128" s="98"/>
      <c r="AC128" s="99"/>
      <c r="AD128" s="27" t="s">
        <v>0</v>
      </c>
      <c r="AE128" s="98"/>
      <c r="AF128" s="99"/>
      <c r="AG128" s="28" t="s">
        <v>1</v>
      </c>
    </row>
    <row r="129" spans="2:33" x14ac:dyDescent="0.15">
      <c r="B129" s="43"/>
      <c r="C129" s="43"/>
      <c r="D129" s="43"/>
      <c r="E129" s="96"/>
      <c r="F129" s="96"/>
      <c r="G129" s="97"/>
      <c r="H129" s="100"/>
      <c r="I129" s="100"/>
      <c r="J129" s="100"/>
      <c r="K129" s="100"/>
      <c r="L129" s="100"/>
      <c r="M129" s="100"/>
      <c r="N129" s="100"/>
      <c r="O129" s="100"/>
      <c r="P129" s="100"/>
      <c r="Q129" s="100"/>
      <c r="R129" s="100"/>
      <c r="S129" s="100"/>
      <c r="T129" s="100"/>
      <c r="U129" s="100"/>
      <c r="V129" s="100"/>
      <c r="W129" s="100"/>
      <c r="X129" s="100"/>
      <c r="Y129" s="100"/>
      <c r="Z129" s="51"/>
      <c r="AA129" s="29"/>
      <c r="AB129" s="101"/>
      <c r="AC129" s="102"/>
      <c r="AD129" s="29" t="s">
        <v>0</v>
      </c>
      <c r="AE129" s="101"/>
      <c r="AF129" s="102"/>
      <c r="AG129" s="30" t="s">
        <v>1</v>
      </c>
    </row>
    <row r="130" spans="2:33" ht="13.5" customHeight="1" x14ac:dyDescent="0.15">
      <c r="B130" s="43"/>
      <c r="C130" s="43"/>
      <c r="D130" s="43"/>
      <c r="E130" s="105" t="s">
        <v>34</v>
      </c>
      <c r="F130" s="105"/>
      <c r="G130" s="106"/>
      <c r="H130" s="137" t="s">
        <v>1138</v>
      </c>
      <c r="I130" s="137"/>
      <c r="J130" s="137"/>
      <c r="K130" s="137"/>
      <c r="L130" s="137"/>
      <c r="M130" s="137"/>
      <c r="N130" s="137"/>
      <c r="O130" s="137"/>
      <c r="P130" s="137"/>
      <c r="Q130" s="137"/>
      <c r="R130" s="137"/>
      <c r="S130" s="137"/>
      <c r="T130" s="137"/>
      <c r="U130" s="137"/>
      <c r="V130" s="137"/>
      <c r="W130" s="137"/>
      <c r="X130" s="137"/>
      <c r="Y130" s="137"/>
      <c r="Z130" s="52" t="s">
        <v>1093</v>
      </c>
      <c r="AA130" s="53"/>
      <c r="AB130" s="152">
        <v>3</v>
      </c>
      <c r="AC130" s="153"/>
      <c r="AD130" s="27" t="s">
        <v>0</v>
      </c>
      <c r="AE130" s="152">
        <v>1</v>
      </c>
      <c r="AF130" s="153"/>
      <c r="AG130" s="28" t="s">
        <v>1</v>
      </c>
    </row>
    <row r="131" spans="2:33" x14ac:dyDescent="0.15">
      <c r="B131" s="43"/>
      <c r="C131" s="43"/>
      <c r="D131" s="43"/>
      <c r="E131" s="105"/>
      <c r="F131" s="105"/>
      <c r="G131" s="106"/>
      <c r="H131" s="154" t="s">
        <v>1139</v>
      </c>
      <c r="I131" s="154"/>
      <c r="J131" s="154"/>
      <c r="K131" s="154"/>
      <c r="L131" s="154"/>
      <c r="M131" s="154"/>
      <c r="N131" s="154"/>
      <c r="O131" s="154"/>
      <c r="P131" s="154"/>
      <c r="Q131" s="154"/>
      <c r="R131" s="154"/>
      <c r="S131" s="154"/>
      <c r="T131" s="154"/>
      <c r="U131" s="154"/>
      <c r="V131" s="154"/>
      <c r="W131" s="154"/>
      <c r="X131" s="154"/>
      <c r="Y131" s="154"/>
      <c r="Z131" s="54" t="s">
        <v>1093</v>
      </c>
      <c r="AA131" s="55"/>
      <c r="AB131" s="155">
        <v>2</v>
      </c>
      <c r="AC131" s="156"/>
      <c r="AD131" s="29" t="s">
        <v>0</v>
      </c>
      <c r="AE131" s="155">
        <v>11</v>
      </c>
      <c r="AF131" s="156"/>
      <c r="AG131" s="30" t="s">
        <v>1</v>
      </c>
    </row>
    <row r="132" spans="2:33" x14ac:dyDescent="0.15">
      <c r="B132" s="43"/>
      <c r="C132" s="43"/>
      <c r="D132" s="43"/>
      <c r="E132" s="96" t="s">
        <v>35</v>
      </c>
      <c r="F132" s="96"/>
      <c r="G132" s="97"/>
      <c r="H132" s="137"/>
      <c r="I132" s="137"/>
      <c r="J132" s="137"/>
      <c r="K132" s="137"/>
      <c r="L132" s="137"/>
      <c r="M132" s="137"/>
      <c r="N132" s="137"/>
      <c r="O132" s="137"/>
      <c r="P132" s="137"/>
      <c r="Q132" s="137"/>
      <c r="R132" s="137"/>
      <c r="S132" s="137"/>
      <c r="T132" s="137"/>
      <c r="U132" s="137"/>
      <c r="V132" s="137"/>
      <c r="W132" s="137"/>
      <c r="X132" s="137"/>
      <c r="Y132" s="137"/>
      <c r="Z132" s="52" t="s">
        <v>1093</v>
      </c>
      <c r="AA132" s="53"/>
      <c r="AB132" s="152"/>
      <c r="AC132" s="153"/>
      <c r="AD132" s="27" t="s">
        <v>0</v>
      </c>
      <c r="AE132" s="152"/>
      <c r="AF132" s="153"/>
      <c r="AG132" s="28" t="s">
        <v>1</v>
      </c>
    </row>
    <row r="133" spans="2:33" x14ac:dyDescent="0.15">
      <c r="B133" s="43"/>
      <c r="C133" s="43"/>
      <c r="D133" s="43"/>
      <c r="E133" s="96"/>
      <c r="F133" s="96"/>
      <c r="G133" s="97"/>
      <c r="H133" s="154"/>
      <c r="I133" s="154"/>
      <c r="J133" s="154"/>
      <c r="K133" s="154"/>
      <c r="L133" s="154"/>
      <c r="M133" s="154"/>
      <c r="N133" s="154"/>
      <c r="O133" s="154"/>
      <c r="P133" s="154"/>
      <c r="Q133" s="154"/>
      <c r="R133" s="154"/>
      <c r="S133" s="154"/>
      <c r="T133" s="154"/>
      <c r="U133" s="154"/>
      <c r="V133" s="154"/>
      <c r="W133" s="154"/>
      <c r="X133" s="154"/>
      <c r="Y133" s="154"/>
      <c r="Z133" s="54" t="s">
        <v>1093</v>
      </c>
      <c r="AA133" s="55"/>
      <c r="AB133" s="155"/>
      <c r="AC133" s="156"/>
      <c r="AD133" s="29" t="s">
        <v>0</v>
      </c>
      <c r="AE133" s="155"/>
      <c r="AF133" s="156"/>
      <c r="AG133" s="30" t="s">
        <v>1</v>
      </c>
    </row>
    <row r="134" spans="2:33" x14ac:dyDescent="0.15">
      <c r="B134" s="43"/>
      <c r="C134" s="43"/>
      <c r="D134" s="43"/>
      <c r="E134" s="96" t="s">
        <v>36</v>
      </c>
      <c r="F134" s="96"/>
      <c r="G134" s="97"/>
      <c r="H134" s="137" t="s">
        <v>1140</v>
      </c>
      <c r="I134" s="137"/>
      <c r="J134" s="137"/>
      <c r="K134" s="137"/>
      <c r="L134" s="137"/>
      <c r="M134" s="137"/>
      <c r="N134" s="137"/>
      <c r="O134" s="137"/>
      <c r="P134" s="137"/>
      <c r="Q134" s="137"/>
      <c r="R134" s="137"/>
      <c r="S134" s="137"/>
      <c r="T134" s="137"/>
      <c r="U134" s="137"/>
      <c r="V134" s="137"/>
      <c r="W134" s="137"/>
      <c r="X134" s="137"/>
      <c r="Y134" s="137"/>
      <c r="Z134" s="52" t="s">
        <v>1093</v>
      </c>
      <c r="AA134" s="53"/>
      <c r="AB134" s="152">
        <v>3</v>
      </c>
      <c r="AC134" s="153"/>
      <c r="AD134" s="27" t="s">
        <v>0</v>
      </c>
      <c r="AE134" s="152">
        <v>3</v>
      </c>
      <c r="AF134" s="153"/>
      <c r="AG134" s="28" t="s">
        <v>1</v>
      </c>
    </row>
    <row r="135" spans="2:33" x14ac:dyDescent="0.15">
      <c r="B135" s="43"/>
      <c r="C135" s="43"/>
      <c r="D135" s="43"/>
      <c r="E135" s="96"/>
      <c r="F135" s="96"/>
      <c r="G135" s="97"/>
      <c r="H135" s="154"/>
      <c r="I135" s="154"/>
      <c r="J135" s="154"/>
      <c r="K135" s="154"/>
      <c r="L135" s="154"/>
      <c r="M135" s="154"/>
      <c r="N135" s="154"/>
      <c r="O135" s="154"/>
      <c r="P135" s="154"/>
      <c r="Q135" s="154"/>
      <c r="R135" s="154"/>
      <c r="S135" s="154"/>
      <c r="T135" s="154"/>
      <c r="U135" s="154"/>
      <c r="V135" s="154"/>
      <c r="W135" s="154"/>
      <c r="X135" s="154"/>
      <c r="Y135" s="154"/>
      <c r="Z135" s="54" t="s">
        <v>1093</v>
      </c>
      <c r="AA135" s="55"/>
      <c r="AB135" s="101"/>
      <c r="AC135" s="102"/>
      <c r="AD135" s="29" t="s">
        <v>0</v>
      </c>
      <c r="AE135" s="155"/>
      <c r="AF135" s="156"/>
      <c r="AG135" s="30" t="s">
        <v>1</v>
      </c>
    </row>
    <row r="136" spans="2:33" x14ac:dyDescent="0.15">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22" t="s">
        <v>37</v>
      </c>
      <c r="AF136" s="43"/>
      <c r="AG136" s="43"/>
    </row>
    <row r="137" spans="2:33" x14ac:dyDescent="0.15">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22"/>
      <c r="AF137" s="43"/>
      <c r="AG137" s="43"/>
    </row>
    <row r="138" spans="2:33" x14ac:dyDescent="0.15">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row>
    <row r="139" spans="2:33" x14ac:dyDescent="0.15">
      <c r="B139" s="43" t="s">
        <v>38</v>
      </c>
      <c r="C139" s="43"/>
      <c r="D139" s="43"/>
      <c r="E139" s="43"/>
      <c r="F139" s="43"/>
      <c r="G139" s="43"/>
      <c r="H139" s="43"/>
      <c r="I139" s="43"/>
      <c r="J139" s="43"/>
      <c r="K139" s="43"/>
      <c r="L139" s="43"/>
      <c r="M139" s="43"/>
      <c r="N139" s="47"/>
      <c r="O139" s="48" t="s">
        <v>1093</v>
      </c>
      <c r="P139" s="48"/>
      <c r="Q139" s="146">
        <v>1</v>
      </c>
      <c r="R139" s="146"/>
      <c r="S139" s="48" t="s">
        <v>0</v>
      </c>
      <c r="T139" s="146">
        <v>10</v>
      </c>
      <c r="U139" s="146"/>
      <c r="V139" s="48" t="s">
        <v>1</v>
      </c>
      <c r="W139" s="146">
        <v>5</v>
      </c>
      <c r="X139" s="146"/>
      <c r="Y139" s="48" t="s">
        <v>2</v>
      </c>
      <c r="Z139" s="49"/>
      <c r="AA139" s="43"/>
      <c r="AB139" s="43"/>
      <c r="AC139" s="43"/>
      <c r="AD139" s="43"/>
      <c r="AE139" s="43"/>
      <c r="AF139" s="43"/>
      <c r="AG139" s="43"/>
    </row>
    <row r="140" spans="2:33" x14ac:dyDescent="0.15">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row>
    <row r="141" spans="2:33" x14ac:dyDescent="0.15">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row>
    <row r="142" spans="2:33" x14ac:dyDescent="0.15">
      <c r="B142" s="43" t="s">
        <v>978</v>
      </c>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row>
    <row r="143" spans="2:33" x14ac:dyDescent="0.15">
      <c r="B143" s="43"/>
      <c r="C143" s="95" t="s">
        <v>39</v>
      </c>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43"/>
      <c r="AG143" s="43"/>
    </row>
    <row r="144" spans="2:33" x14ac:dyDescent="0.15">
      <c r="B144" s="43"/>
      <c r="C144" s="95" t="s">
        <v>40</v>
      </c>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43"/>
      <c r="AG144" s="43"/>
    </row>
    <row r="145" spans="2:33" x14ac:dyDescent="0.15">
      <c r="B145" s="43"/>
      <c r="C145" s="43"/>
      <c r="D145" s="84" t="s">
        <v>41</v>
      </c>
      <c r="E145" s="85"/>
      <c r="F145" s="85"/>
      <c r="G145" s="85"/>
      <c r="H145" s="85"/>
      <c r="I145" s="147" t="s">
        <v>1141</v>
      </c>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8"/>
    </row>
    <row r="146" spans="2:33" x14ac:dyDescent="0.15">
      <c r="B146" s="43"/>
      <c r="C146" s="43"/>
      <c r="D146" s="86"/>
      <c r="E146" s="87"/>
      <c r="F146" s="87"/>
      <c r="G146" s="87"/>
      <c r="H146" s="8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50"/>
    </row>
    <row r="147" spans="2:33" x14ac:dyDescent="0.15">
      <c r="B147" s="43"/>
      <c r="C147" s="43"/>
      <c r="D147" s="88"/>
      <c r="E147" s="89"/>
      <c r="F147" s="89"/>
      <c r="G147" s="89"/>
      <c r="H147" s="89"/>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50"/>
    </row>
    <row r="148" spans="2:33" x14ac:dyDescent="0.15">
      <c r="B148" s="43"/>
      <c r="C148" s="43"/>
      <c r="D148" s="84" t="s">
        <v>42</v>
      </c>
      <c r="E148" s="85"/>
      <c r="F148" s="85"/>
      <c r="G148" s="85"/>
      <c r="H148" s="85"/>
      <c r="I148" s="147" t="s">
        <v>1142</v>
      </c>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8"/>
    </row>
    <row r="149" spans="2:33" x14ac:dyDescent="0.15">
      <c r="B149" s="43"/>
      <c r="C149" s="43"/>
      <c r="D149" s="86"/>
      <c r="E149" s="87"/>
      <c r="F149" s="87"/>
      <c r="G149" s="87"/>
      <c r="H149" s="87"/>
      <c r="I149" s="148"/>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50"/>
    </row>
    <row r="150" spans="2:33" x14ac:dyDescent="0.15">
      <c r="B150" s="43"/>
      <c r="C150" s="43"/>
      <c r="D150" s="88"/>
      <c r="E150" s="89"/>
      <c r="F150" s="89"/>
      <c r="G150" s="89"/>
      <c r="H150" s="89"/>
      <c r="I150" s="151"/>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1"/>
    </row>
    <row r="151" spans="2:33" x14ac:dyDescent="0.15">
      <c r="B151" s="43"/>
      <c r="C151" s="43"/>
      <c r="D151" s="45"/>
      <c r="E151" s="45"/>
      <c r="F151" s="45"/>
      <c r="G151" s="45"/>
      <c r="H151" s="45"/>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3"/>
      <c r="AG151" s="43"/>
    </row>
    <row r="152" spans="2:33" x14ac:dyDescent="0.15">
      <c r="B152" s="43"/>
      <c r="C152" s="43"/>
      <c r="D152" s="94" t="s">
        <v>552</v>
      </c>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row>
    <row r="153" spans="2:33" ht="13.5" customHeight="1" x14ac:dyDescent="0.15">
      <c r="B153" s="43"/>
      <c r="C153" s="43"/>
      <c r="D153" s="43"/>
      <c r="E153" s="60" t="s">
        <v>979</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row>
    <row r="154" spans="2:33" ht="27" customHeight="1" x14ac:dyDescent="0.15">
      <c r="B154" s="43"/>
      <c r="C154" s="43"/>
      <c r="D154" s="43"/>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row>
    <row r="155" spans="2:33" ht="27" customHeight="1" x14ac:dyDescent="0.15">
      <c r="B155" s="43"/>
      <c r="C155" s="43"/>
      <c r="D155" s="43"/>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row>
    <row r="156" spans="2:33" ht="13.5" customHeight="1" x14ac:dyDescent="0.15">
      <c r="B156" s="43"/>
      <c r="C156" s="43"/>
      <c r="D156" s="43"/>
      <c r="E156" s="66" t="s">
        <v>561</v>
      </c>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row>
    <row r="157" spans="2:33" x14ac:dyDescent="0.15">
      <c r="B157" s="43"/>
      <c r="C157" s="43"/>
      <c r="D157" s="43"/>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row>
    <row r="158" spans="2:33" ht="13.5" customHeight="1" x14ac:dyDescent="0.15">
      <c r="B158" s="43"/>
      <c r="C158" s="43"/>
      <c r="D158" s="43"/>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row>
    <row r="159" spans="2:33" ht="27" customHeight="1" x14ac:dyDescent="0.15">
      <c r="B159" s="43"/>
      <c r="C159" s="43"/>
      <c r="D159" s="43"/>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row>
    <row r="160" spans="2:33" ht="27.75" customHeight="1" x14ac:dyDescent="0.15">
      <c r="B160" s="43"/>
      <c r="C160" s="43"/>
      <c r="D160" s="43"/>
      <c r="E160" s="66" t="s">
        <v>980</v>
      </c>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row>
    <row r="161" spans="2:33" ht="27.75" customHeight="1" x14ac:dyDescent="0.15">
      <c r="B161" s="43"/>
      <c r="C161" s="43"/>
      <c r="D161" s="43"/>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row>
    <row r="162" spans="2:33" ht="13.5" customHeight="1" x14ac:dyDescent="0.15">
      <c r="B162" s="43"/>
      <c r="C162" s="43"/>
      <c r="D162" s="43"/>
      <c r="E162" s="66" t="s">
        <v>981</v>
      </c>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row>
    <row r="163" spans="2:33" ht="13.5" customHeight="1" x14ac:dyDescent="0.15">
      <c r="B163" s="43"/>
      <c r="C163" s="43"/>
      <c r="D163" s="43"/>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row>
    <row r="164" spans="2:33" ht="26.25" customHeight="1" x14ac:dyDescent="0.15">
      <c r="B164" s="43"/>
      <c r="C164" s="43"/>
      <c r="D164" s="43"/>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row>
    <row r="165" spans="2:33" ht="13.5" customHeight="1" x14ac:dyDescent="0.15">
      <c r="B165" s="43"/>
      <c r="C165" s="43"/>
      <c r="D165" s="43"/>
      <c r="E165" s="66" t="s">
        <v>562</v>
      </c>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row>
    <row r="166" spans="2:33" ht="26.25" customHeight="1" x14ac:dyDescent="0.15">
      <c r="B166" s="43"/>
      <c r="C166" s="43"/>
      <c r="D166" s="43"/>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row>
    <row r="167" spans="2:33" ht="13.5" customHeight="1" x14ac:dyDescent="0.15">
      <c r="B167" s="43"/>
      <c r="C167" s="43"/>
      <c r="D167" s="43"/>
      <c r="E167" s="60" t="s">
        <v>563</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row>
    <row r="168" spans="2:33" ht="13.5" customHeight="1" x14ac:dyDescent="0.15">
      <c r="B168" s="43"/>
      <c r="C168" s="43"/>
      <c r="D168" s="43"/>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row>
    <row r="169" spans="2:33" x14ac:dyDescent="0.15">
      <c r="B169" s="43"/>
      <c r="C169" s="43"/>
      <c r="D169" s="43"/>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row>
    <row r="170" spans="2:33" x14ac:dyDescent="0.15">
      <c r="B170" s="43"/>
      <c r="C170" s="43"/>
      <c r="D170" s="43"/>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row>
    <row r="171" spans="2:33" ht="27" customHeight="1" x14ac:dyDescent="0.15">
      <c r="B171" s="43"/>
      <c r="C171" s="43"/>
      <c r="D171" s="43"/>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row>
    <row r="172" spans="2:33" ht="95.25" customHeight="1" x14ac:dyDescent="0.15">
      <c r="B172" s="43"/>
      <c r="C172" s="43"/>
      <c r="D172" s="43"/>
      <c r="E172" s="66" t="s">
        <v>564</v>
      </c>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2:33" ht="13.5" customHeight="1" x14ac:dyDescent="0.15">
      <c r="B173" s="43"/>
      <c r="C173" s="43"/>
      <c r="D173" s="43"/>
      <c r="E173" s="66" t="s">
        <v>982</v>
      </c>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2:33" ht="26.25" customHeight="1" x14ac:dyDescent="0.15">
      <c r="B174" s="43"/>
      <c r="C174" s="43"/>
      <c r="D174" s="43"/>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2:33" x14ac:dyDescent="0.15">
      <c r="AD175" s="43"/>
      <c r="AE175" s="43"/>
      <c r="AF175" s="43"/>
      <c r="AG175" s="43"/>
    </row>
    <row r="176" spans="2:33" x14ac:dyDescent="0.15">
      <c r="B176" s="43" t="s">
        <v>43</v>
      </c>
      <c r="C176" s="43"/>
      <c r="D176" s="43"/>
      <c r="E176" s="43"/>
      <c r="F176" s="43"/>
      <c r="G176" s="43"/>
      <c r="H176" s="43"/>
      <c r="I176" s="43"/>
      <c r="J176" s="43"/>
      <c r="K176" s="43"/>
      <c r="L176" s="43"/>
      <c r="M176" s="47"/>
      <c r="N176" s="48" t="s">
        <v>1093</v>
      </c>
      <c r="O176" s="48"/>
      <c r="P176" s="146">
        <v>2</v>
      </c>
      <c r="Q176" s="146"/>
      <c r="R176" s="48" t="s">
        <v>0</v>
      </c>
      <c r="S176" s="146">
        <v>12</v>
      </c>
      <c r="T176" s="146"/>
      <c r="U176" s="48" t="s">
        <v>1</v>
      </c>
      <c r="V176" s="146">
        <v>31</v>
      </c>
      <c r="W176" s="146"/>
      <c r="X176" s="48" t="s">
        <v>2</v>
      </c>
      <c r="Y176" s="48" t="s">
        <v>1143</v>
      </c>
      <c r="Z176" s="48"/>
      <c r="AA176" s="49"/>
      <c r="AB176" s="43"/>
      <c r="AC176" s="43"/>
      <c r="AD176" s="43"/>
      <c r="AE176" s="43"/>
      <c r="AF176" s="43"/>
      <c r="AG176" s="43"/>
    </row>
    <row r="177" spans="2:33" x14ac:dyDescent="0.15">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row>
    <row r="178" spans="2:33" x14ac:dyDescent="0.15">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row>
    <row r="179" spans="2:33" x14ac:dyDescent="0.15">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row>
    <row r="180" spans="2:33" x14ac:dyDescent="0.15">
      <c r="B180" s="43" t="s">
        <v>1144</v>
      </c>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row>
    <row r="181" spans="2:33" ht="13.5" customHeight="1" x14ac:dyDescent="0.15">
      <c r="B181" s="43"/>
      <c r="C181" s="81" t="s">
        <v>1060</v>
      </c>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row>
    <row r="182" spans="2:33" x14ac:dyDescent="0.15">
      <c r="B182" s="43"/>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row>
    <row r="183" spans="2:33" ht="13.5" customHeight="1" x14ac:dyDescent="0.15">
      <c r="B183" s="43"/>
      <c r="C183" s="83" t="s">
        <v>1061</v>
      </c>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row>
    <row r="184" spans="2:33" ht="7.5" customHeight="1" x14ac:dyDescent="0.15">
      <c r="B184" s="4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row>
    <row r="185" spans="2:33" x14ac:dyDescent="0.15">
      <c r="B185" s="43"/>
      <c r="C185" s="82" t="s">
        <v>44</v>
      </c>
      <c r="D185" s="82"/>
      <c r="E185" s="82"/>
      <c r="F185" s="82"/>
      <c r="G185" s="82"/>
      <c r="H185" s="82"/>
      <c r="I185" s="82"/>
      <c r="J185" s="82" t="s">
        <v>554</v>
      </c>
      <c r="K185" s="82"/>
      <c r="L185" s="82"/>
      <c r="M185" s="82"/>
      <c r="N185" s="82"/>
      <c r="O185" s="82"/>
      <c r="P185" s="82"/>
      <c r="Q185" s="82"/>
      <c r="R185" s="82" t="s">
        <v>555</v>
      </c>
      <c r="S185" s="82"/>
      <c r="T185" s="82"/>
      <c r="U185" s="82"/>
      <c r="V185" s="82"/>
      <c r="W185" s="82"/>
      <c r="X185" s="82"/>
      <c r="Y185" s="82"/>
      <c r="Z185" s="82" t="s">
        <v>45</v>
      </c>
      <c r="AA185" s="82"/>
      <c r="AB185" s="82"/>
      <c r="AC185" s="82"/>
      <c r="AD185" s="82"/>
      <c r="AE185" s="82"/>
      <c r="AF185" s="82"/>
      <c r="AG185" s="82"/>
    </row>
    <row r="186" spans="2:33" x14ac:dyDescent="0.15">
      <c r="B186" s="43"/>
      <c r="C186" s="142" t="s">
        <v>1100</v>
      </c>
      <c r="D186" s="142"/>
      <c r="E186" s="142"/>
      <c r="F186" s="142"/>
      <c r="G186" s="142"/>
      <c r="H186" s="142"/>
      <c r="I186" s="143"/>
      <c r="J186" s="144" t="s">
        <v>1145</v>
      </c>
      <c r="K186" s="142"/>
      <c r="L186" s="142"/>
      <c r="M186" s="142"/>
      <c r="N186" s="142"/>
      <c r="O186" s="142"/>
      <c r="P186" s="142"/>
      <c r="Q186" s="143"/>
      <c r="R186" s="144" t="s">
        <v>1146</v>
      </c>
      <c r="S186" s="142"/>
      <c r="T186" s="142"/>
      <c r="U186" s="142"/>
      <c r="V186" s="142"/>
      <c r="W186" s="142"/>
      <c r="X186" s="142"/>
      <c r="Y186" s="143"/>
      <c r="Z186" s="145" t="s">
        <v>1147</v>
      </c>
      <c r="AA186" s="142"/>
      <c r="AB186" s="142"/>
      <c r="AC186" s="142"/>
      <c r="AD186" s="142"/>
      <c r="AE186" s="142"/>
      <c r="AF186" s="142"/>
      <c r="AG186" s="142"/>
    </row>
    <row r="187" spans="2:33" x14ac:dyDescent="0.15">
      <c r="B187" s="43"/>
      <c r="C187" s="142"/>
      <c r="D187" s="142"/>
      <c r="E187" s="142"/>
      <c r="F187" s="142"/>
      <c r="G187" s="142"/>
      <c r="H187" s="142"/>
      <c r="I187" s="143"/>
      <c r="J187" s="144"/>
      <c r="K187" s="142"/>
      <c r="L187" s="142"/>
      <c r="M187" s="142"/>
      <c r="N187" s="142"/>
      <c r="O187" s="142"/>
      <c r="P187" s="142"/>
      <c r="Q187" s="143"/>
      <c r="R187" s="144"/>
      <c r="S187" s="142"/>
      <c r="T187" s="142"/>
      <c r="U187" s="142"/>
      <c r="V187" s="142"/>
      <c r="W187" s="142"/>
      <c r="X187" s="142"/>
      <c r="Y187" s="143"/>
      <c r="Z187" s="145"/>
      <c r="AA187" s="142"/>
      <c r="AB187" s="142"/>
      <c r="AC187" s="142"/>
      <c r="AD187" s="142"/>
      <c r="AE187" s="142"/>
      <c r="AF187" s="142"/>
      <c r="AG187" s="142"/>
    </row>
    <row r="188" spans="2:33" x14ac:dyDescent="0.15">
      <c r="B188" s="43"/>
      <c r="C188" s="142"/>
      <c r="D188" s="142"/>
      <c r="E188" s="142"/>
      <c r="F188" s="142"/>
      <c r="G188" s="142"/>
      <c r="H188" s="142"/>
      <c r="I188" s="143"/>
      <c r="J188" s="144"/>
      <c r="K188" s="142"/>
      <c r="L188" s="142"/>
      <c r="M188" s="142"/>
      <c r="N188" s="142"/>
      <c r="O188" s="142"/>
      <c r="P188" s="142"/>
      <c r="Q188" s="143"/>
      <c r="R188" s="144"/>
      <c r="S188" s="142"/>
      <c r="T188" s="142"/>
      <c r="U188" s="142"/>
      <c r="V188" s="142"/>
      <c r="W188" s="142"/>
      <c r="X188" s="142"/>
      <c r="Y188" s="143"/>
      <c r="Z188" s="145"/>
      <c r="AA188" s="142"/>
      <c r="AB188" s="142"/>
      <c r="AC188" s="142"/>
      <c r="AD188" s="142"/>
      <c r="AE188" s="142"/>
      <c r="AF188" s="142"/>
      <c r="AG188" s="142"/>
    </row>
    <row r="189" spans="2:33" x14ac:dyDescent="0.15">
      <c r="B189" s="43"/>
      <c r="C189" s="142" t="s">
        <v>1148</v>
      </c>
      <c r="D189" s="142"/>
      <c r="E189" s="142"/>
      <c r="F189" s="142"/>
      <c r="G189" s="142"/>
      <c r="H189" s="142"/>
      <c r="I189" s="143"/>
      <c r="J189" s="144" t="s">
        <v>971</v>
      </c>
      <c r="K189" s="142"/>
      <c r="L189" s="142"/>
      <c r="M189" s="142"/>
      <c r="N189" s="142"/>
      <c r="O189" s="142"/>
      <c r="P189" s="142"/>
      <c r="Q189" s="143"/>
      <c r="R189" s="144" t="s">
        <v>1149</v>
      </c>
      <c r="S189" s="142"/>
      <c r="T189" s="142"/>
      <c r="U189" s="142"/>
      <c r="V189" s="142"/>
      <c r="W189" s="142"/>
      <c r="X189" s="142"/>
      <c r="Y189" s="143"/>
      <c r="Z189" s="145" t="s">
        <v>1150</v>
      </c>
      <c r="AA189" s="142"/>
      <c r="AB189" s="142"/>
      <c r="AC189" s="142"/>
      <c r="AD189" s="142"/>
      <c r="AE189" s="142"/>
      <c r="AF189" s="142"/>
      <c r="AG189" s="142"/>
    </row>
    <row r="190" spans="2:33" x14ac:dyDescent="0.15">
      <c r="B190" s="43"/>
      <c r="C190" s="142"/>
      <c r="D190" s="142"/>
      <c r="E190" s="142"/>
      <c r="F190" s="142"/>
      <c r="G190" s="142"/>
      <c r="H190" s="142"/>
      <c r="I190" s="143"/>
      <c r="J190" s="144"/>
      <c r="K190" s="142"/>
      <c r="L190" s="142"/>
      <c r="M190" s="142"/>
      <c r="N190" s="142"/>
      <c r="O190" s="142"/>
      <c r="P190" s="142"/>
      <c r="Q190" s="143"/>
      <c r="R190" s="144"/>
      <c r="S190" s="142"/>
      <c r="T190" s="142"/>
      <c r="U190" s="142"/>
      <c r="V190" s="142"/>
      <c r="W190" s="142"/>
      <c r="X190" s="142"/>
      <c r="Y190" s="143"/>
      <c r="Z190" s="145"/>
      <c r="AA190" s="142"/>
      <c r="AB190" s="142"/>
      <c r="AC190" s="142"/>
      <c r="AD190" s="142"/>
      <c r="AE190" s="142"/>
      <c r="AF190" s="142"/>
      <c r="AG190" s="142"/>
    </row>
    <row r="191" spans="2:33" x14ac:dyDescent="0.15">
      <c r="B191" s="43"/>
      <c r="C191" s="142"/>
      <c r="D191" s="142"/>
      <c r="E191" s="142"/>
      <c r="F191" s="142"/>
      <c r="G191" s="142"/>
      <c r="H191" s="142"/>
      <c r="I191" s="143"/>
      <c r="J191" s="144"/>
      <c r="K191" s="142"/>
      <c r="L191" s="142"/>
      <c r="M191" s="142"/>
      <c r="N191" s="142"/>
      <c r="O191" s="142"/>
      <c r="P191" s="142"/>
      <c r="Q191" s="143"/>
      <c r="R191" s="144"/>
      <c r="S191" s="142"/>
      <c r="T191" s="142"/>
      <c r="U191" s="142"/>
      <c r="V191" s="142"/>
      <c r="W191" s="142"/>
      <c r="X191" s="142"/>
      <c r="Y191" s="143"/>
      <c r="Z191" s="145"/>
      <c r="AA191" s="142"/>
      <c r="AB191" s="142"/>
      <c r="AC191" s="142"/>
      <c r="AD191" s="142"/>
      <c r="AE191" s="142"/>
      <c r="AF191" s="142"/>
      <c r="AG191" s="142"/>
    </row>
    <row r="192" spans="2:33" x14ac:dyDescent="0.15">
      <c r="B192" s="43"/>
      <c r="C192" s="142" t="s">
        <v>1151</v>
      </c>
      <c r="D192" s="142"/>
      <c r="E192" s="142"/>
      <c r="F192" s="142"/>
      <c r="G192" s="142"/>
      <c r="H192" s="142"/>
      <c r="I192" s="143"/>
      <c r="J192" s="144" t="s">
        <v>971</v>
      </c>
      <c r="K192" s="142"/>
      <c r="L192" s="142"/>
      <c r="M192" s="142"/>
      <c r="N192" s="142"/>
      <c r="O192" s="142"/>
      <c r="P192" s="142"/>
      <c r="Q192" s="143"/>
      <c r="R192" s="144" t="s">
        <v>1149</v>
      </c>
      <c r="S192" s="142"/>
      <c r="T192" s="142"/>
      <c r="U192" s="142"/>
      <c r="V192" s="142"/>
      <c r="W192" s="142"/>
      <c r="X192" s="142"/>
      <c r="Y192" s="143"/>
      <c r="Z192" s="145" t="s">
        <v>1150</v>
      </c>
      <c r="AA192" s="142"/>
      <c r="AB192" s="142"/>
      <c r="AC192" s="142"/>
      <c r="AD192" s="142"/>
      <c r="AE192" s="142"/>
      <c r="AF192" s="142"/>
      <c r="AG192" s="142"/>
    </row>
    <row r="193" spans="2:33" x14ac:dyDescent="0.15">
      <c r="B193" s="43"/>
      <c r="C193" s="142"/>
      <c r="D193" s="142"/>
      <c r="E193" s="142"/>
      <c r="F193" s="142"/>
      <c r="G193" s="142"/>
      <c r="H193" s="142"/>
      <c r="I193" s="143"/>
      <c r="J193" s="144"/>
      <c r="K193" s="142"/>
      <c r="L193" s="142"/>
      <c r="M193" s="142"/>
      <c r="N193" s="142"/>
      <c r="O193" s="142"/>
      <c r="P193" s="142"/>
      <c r="Q193" s="143"/>
      <c r="R193" s="144"/>
      <c r="S193" s="142"/>
      <c r="T193" s="142"/>
      <c r="U193" s="142"/>
      <c r="V193" s="142"/>
      <c r="W193" s="142"/>
      <c r="X193" s="142"/>
      <c r="Y193" s="143"/>
      <c r="Z193" s="145"/>
      <c r="AA193" s="142"/>
      <c r="AB193" s="142"/>
      <c r="AC193" s="142"/>
      <c r="AD193" s="142"/>
      <c r="AE193" s="142"/>
      <c r="AF193" s="142"/>
      <c r="AG193" s="142"/>
    </row>
    <row r="194" spans="2:33" x14ac:dyDescent="0.15">
      <c r="B194" s="43"/>
      <c r="C194" s="142"/>
      <c r="D194" s="142"/>
      <c r="E194" s="142"/>
      <c r="F194" s="142"/>
      <c r="G194" s="142"/>
      <c r="H194" s="142"/>
      <c r="I194" s="143"/>
      <c r="J194" s="144"/>
      <c r="K194" s="142"/>
      <c r="L194" s="142"/>
      <c r="M194" s="142"/>
      <c r="N194" s="142"/>
      <c r="O194" s="142"/>
      <c r="P194" s="142"/>
      <c r="Q194" s="143"/>
      <c r="R194" s="144"/>
      <c r="S194" s="142"/>
      <c r="T194" s="142"/>
      <c r="U194" s="142"/>
      <c r="V194" s="142"/>
      <c r="W194" s="142"/>
      <c r="X194" s="142"/>
      <c r="Y194" s="143"/>
      <c r="Z194" s="145"/>
      <c r="AA194" s="142"/>
      <c r="AB194" s="142"/>
      <c r="AC194" s="142"/>
      <c r="AD194" s="142"/>
      <c r="AE194" s="142"/>
      <c r="AF194" s="142"/>
      <c r="AG194" s="142"/>
    </row>
    <row r="195" spans="2:33" x14ac:dyDescent="0.15">
      <c r="B195" s="43"/>
      <c r="C195" s="142" t="s">
        <v>1152</v>
      </c>
      <c r="D195" s="142"/>
      <c r="E195" s="142"/>
      <c r="F195" s="142"/>
      <c r="G195" s="142"/>
      <c r="H195" s="142"/>
      <c r="I195" s="143"/>
      <c r="J195" s="144" t="s">
        <v>971</v>
      </c>
      <c r="K195" s="142"/>
      <c r="L195" s="142"/>
      <c r="M195" s="142"/>
      <c r="N195" s="142"/>
      <c r="O195" s="142"/>
      <c r="P195" s="142"/>
      <c r="Q195" s="143"/>
      <c r="R195" s="144" t="s">
        <v>1149</v>
      </c>
      <c r="S195" s="142"/>
      <c r="T195" s="142"/>
      <c r="U195" s="142"/>
      <c r="V195" s="142"/>
      <c r="W195" s="142"/>
      <c r="X195" s="142"/>
      <c r="Y195" s="143"/>
      <c r="Z195" s="145" t="s">
        <v>1150</v>
      </c>
      <c r="AA195" s="142"/>
      <c r="AB195" s="142"/>
      <c r="AC195" s="142"/>
      <c r="AD195" s="142"/>
      <c r="AE195" s="142"/>
      <c r="AF195" s="142"/>
      <c r="AG195" s="142"/>
    </row>
    <row r="196" spans="2:33" x14ac:dyDescent="0.15">
      <c r="B196" s="43"/>
      <c r="C196" s="142"/>
      <c r="D196" s="142"/>
      <c r="E196" s="142"/>
      <c r="F196" s="142"/>
      <c r="G196" s="142"/>
      <c r="H196" s="142"/>
      <c r="I196" s="143"/>
      <c r="J196" s="144"/>
      <c r="K196" s="142"/>
      <c r="L196" s="142"/>
      <c r="M196" s="142"/>
      <c r="N196" s="142"/>
      <c r="O196" s="142"/>
      <c r="P196" s="142"/>
      <c r="Q196" s="143"/>
      <c r="R196" s="144"/>
      <c r="S196" s="142"/>
      <c r="T196" s="142"/>
      <c r="U196" s="142"/>
      <c r="V196" s="142"/>
      <c r="W196" s="142"/>
      <c r="X196" s="142"/>
      <c r="Y196" s="143"/>
      <c r="Z196" s="145"/>
      <c r="AA196" s="142"/>
      <c r="AB196" s="142"/>
      <c r="AC196" s="142"/>
      <c r="AD196" s="142"/>
      <c r="AE196" s="142"/>
      <c r="AF196" s="142"/>
      <c r="AG196" s="142"/>
    </row>
    <row r="197" spans="2:33" x14ac:dyDescent="0.15">
      <c r="B197" s="43"/>
      <c r="C197" s="142"/>
      <c r="D197" s="142"/>
      <c r="E197" s="142"/>
      <c r="F197" s="142"/>
      <c r="G197" s="142"/>
      <c r="H197" s="142"/>
      <c r="I197" s="143"/>
      <c r="J197" s="144"/>
      <c r="K197" s="142"/>
      <c r="L197" s="142"/>
      <c r="M197" s="142"/>
      <c r="N197" s="142"/>
      <c r="O197" s="142"/>
      <c r="P197" s="142"/>
      <c r="Q197" s="143"/>
      <c r="R197" s="144"/>
      <c r="S197" s="142"/>
      <c r="T197" s="142"/>
      <c r="U197" s="142"/>
      <c r="V197" s="142"/>
      <c r="W197" s="142"/>
      <c r="X197" s="142"/>
      <c r="Y197" s="143"/>
      <c r="Z197" s="145"/>
      <c r="AA197" s="142"/>
      <c r="AB197" s="142"/>
      <c r="AC197" s="142"/>
      <c r="AD197" s="142"/>
      <c r="AE197" s="142"/>
      <c r="AF197" s="142"/>
      <c r="AG197" s="142"/>
    </row>
    <row r="198" spans="2:33" x14ac:dyDescent="0.15">
      <c r="B198" s="43"/>
      <c r="C198" s="72"/>
      <c r="D198" s="72"/>
      <c r="E198" s="72"/>
      <c r="F198" s="72"/>
      <c r="G198" s="72"/>
      <c r="H198" s="72"/>
      <c r="I198" s="73"/>
      <c r="J198" s="74"/>
      <c r="K198" s="72"/>
      <c r="L198" s="72"/>
      <c r="M198" s="72"/>
      <c r="N198" s="72"/>
      <c r="O198" s="72"/>
      <c r="P198" s="72"/>
      <c r="Q198" s="73"/>
      <c r="R198" s="74"/>
      <c r="S198" s="72"/>
      <c r="T198" s="72"/>
      <c r="U198" s="72"/>
      <c r="V198" s="72"/>
      <c r="W198" s="72"/>
      <c r="X198" s="72"/>
      <c r="Y198" s="73"/>
      <c r="Z198" s="71"/>
      <c r="AA198" s="72"/>
      <c r="AB198" s="72"/>
      <c r="AC198" s="72"/>
      <c r="AD198" s="72"/>
      <c r="AE198" s="72"/>
      <c r="AF198" s="72"/>
      <c r="AG198" s="72"/>
    </row>
    <row r="199" spans="2:33" x14ac:dyDescent="0.15">
      <c r="B199" s="43"/>
      <c r="C199" s="72"/>
      <c r="D199" s="72"/>
      <c r="E199" s="72"/>
      <c r="F199" s="72"/>
      <c r="G199" s="72"/>
      <c r="H199" s="72"/>
      <c r="I199" s="73"/>
      <c r="J199" s="74"/>
      <c r="K199" s="72"/>
      <c r="L199" s="72"/>
      <c r="M199" s="72"/>
      <c r="N199" s="72"/>
      <c r="O199" s="72"/>
      <c r="P199" s="72"/>
      <c r="Q199" s="73"/>
      <c r="R199" s="74"/>
      <c r="S199" s="72"/>
      <c r="T199" s="72"/>
      <c r="U199" s="72"/>
      <c r="V199" s="72"/>
      <c r="W199" s="72"/>
      <c r="X199" s="72"/>
      <c r="Y199" s="73"/>
      <c r="Z199" s="71"/>
      <c r="AA199" s="72"/>
      <c r="AB199" s="72"/>
      <c r="AC199" s="72"/>
      <c r="AD199" s="72"/>
      <c r="AE199" s="72"/>
      <c r="AF199" s="72"/>
      <c r="AG199" s="72"/>
    </row>
    <row r="200" spans="2:33" x14ac:dyDescent="0.15">
      <c r="B200" s="43"/>
      <c r="C200" s="72"/>
      <c r="D200" s="72"/>
      <c r="E200" s="72"/>
      <c r="F200" s="72"/>
      <c r="G200" s="72"/>
      <c r="H200" s="72"/>
      <c r="I200" s="73"/>
      <c r="J200" s="74"/>
      <c r="K200" s="72"/>
      <c r="L200" s="72"/>
      <c r="M200" s="72"/>
      <c r="N200" s="72"/>
      <c r="O200" s="72"/>
      <c r="P200" s="72"/>
      <c r="Q200" s="73"/>
      <c r="R200" s="74"/>
      <c r="S200" s="72"/>
      <c r="T200" s="72"/>
      <c r="U200" s="72"/>
      <c r="V200" s="72"/>
      <c r="W200" s="72"/>
      <c r="X200" s="72"/>
      <c r="Y200" s="73"/>
      <c r="Z200" s="71"/>
      <c r="AA200" s="72"/>
      <c r="AB200" s="72"/>
      <c r="AC200" s="72"/>
      <c r="AD200" s="72"/>
      <c r="AE200" s="72"/>
      <c r="AF200" s="72"/>
      <c r="AG200" s="72"/>
    </row>
    <row r="201" spans="2:33" x14ac:dyDescent="0.15">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row>
    <row r="202" spans="2:33" x14ac:dyDescent="0.15">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row>
    <row r="203" spans="2:33" x14ac:dyDescent="0.15">
      <c r="B203" s="43" t="s">
        <v>46</v>
      </c>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row>
    <row r="204" spans="2:33" x14ac:dyDescent="0.15">
      <c r="B204" s="43"/>
      <c r="C204" s="46" t="s">
        <v>47</v>
      </c>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row>
    <row r="205" spans="2:33" x14ac:dyDescent="0.15">
      <c r="B205" s="43"/>
      <c r="C205" s="43" t="s">
        <v>48</v>
      </c>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row>
    <row r="206" spans="2:33" x14ac:dyDescent="0.15">
      <c r="B206" s="43"/>
      <c r="C206" s="136" t="s">
        <v>1153</v>
      </c>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8"/>
    </row>
    <row r="207" spans="2:33" x14ac:dyDescent="0.15">
      <c r="B207" s="43"/>
      <c r="C207" s="139"/>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1"/>
    </row>
    <row r="208" spans="2:33" x14ac:dyDescent="0.15">
      <c r="B208" s="43"/>
      <c r="C208" s="43" t="s">
        <v>1154</v>
      </c>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row>
    <row r="209" spans="2:33" x14ac:dyDescent="0.15">
      <c r="B209" s="43"/>
      <c r="C209" s="136" t="s">
        <v>1155</v>
      </c>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8"/>
    </row>
    <row r="210" spans="2:33" x14ac:dyDescent="0.15">
      <c r="B210" s="43"/>
      <c r="C210" s="139"/>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1"/>
    </row>
    <row r="211" spans="2:33" x14ac:dyDescent="0.15">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row>
    <row r="212" spans="2:33" x14ac:dyDescent="0.15">
      <c r="B212" s="43" t="s">
        <v>50</v>
      </c>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row>
    <row r="213" spans="2:33" x14ac:dyDescent="0.15">
      <c r="B213" s="43"/>
      <c r="C213" s="43" t="s">
        <v>51</v>
      </c>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row>
    <row r="214" spans="2:33" x14ac:dyDescent="0.15">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row>
    <row r="215" spans="2:33" x14ac:dyDescent="0.15">
      <c r="B215" s="43"/>
      <c r="C215" s="43"/>
      <c r="D215" s="43"/>
      <c r="E215" s="43"/>
      <c r="F215" s="43"/>
      <c r="G215" s="43" t="s">
        <v>1156</v>
      </c>
      <c r="H215" s="43"/>
      <c r="I215" s="43"/>
      <c r="J215" s="43"/>
      <c r="K215" s="43"/>
      <c r="L215" s="43"/>
      <c r="M215" s="43"/>
      <c r="N215" s="43" t="s">
        <v>53</v>
      </c>
      <c r="O215" s="43"/>
      <c r="P215" s="43"/>
      <c r="Q215" s="43"/>
      <c r="R215" s="43"/>
      <c r="S215" s="43"/>
      <c r="T215" s="43"/>
      <c r="U215" s="43"/>
      <c r="V215" s="43"/>
      <c r="W215" s="43"/>
      <c r="X215" s="43"/>
      <c r="Y215" s="43"/>
      <c r="Z215" s="43"/>
      <c r="AA215" s="43"/>
      <c r="AB215" s="43"/>
      <c r="AC215" s="43"/>
      <c r="AD215" s="43"/>
      <c r="AE215" s="43"/>
      <c r="AF215" s="43"/>
      <c r="AG215" s="43"/>
    </row>
    <row r="216" spans="2:33" x14ac:dyDescent="0.15">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row>
    <row r="217" spans="2:33" x14ac:dyDescent="0.15">
      <c r="B217" s="43"/>
      <c r="C217" s="43" t="s">
        <v>54</v>
      </c>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row>
    <row r="218" spans="2:33" x14ac:dyDescent="0.15">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row>
    <row r="219" spans="2:33" x14ac:dyDescent="0.15">
      <c r="B219" s="43"/>
      <c r="C219" s="43"/>
      <c r="D219" s="43"/>
      <c r="E219" s="43"/>
      <c r="F219" s="43"/>
      <c r="G219" s="43" t="s">
        <v>55</v>
      </c>
      <c r="H219" s="43"/>
      <c r="I219" s="43"/>
      <c r="J219" s="43"/>
      <c r="K219" s="43"/>
      <c r="L219" s="43"/>
      <c r="M219" s="43"/>
      <c r="N219" s="43" t="s">
        <v>56</v>
      </c>
      <c r="O219" s="43"/>
      <c r="P219" s="43"/>
      <c r="Q219" s="43"/>
      <c r="R219" s="43"/>
      <c r="S219" s="43"/>
      <c r="T219" s="43"/>
      <c r="U219" s="43"/>
      <c r="V219" s="43"/>
      <c r="W219" s="43"/>
      <c r="X219" s="43"/>
      <c r="Y219" s="43"/>
      <c r="Z219" s="43"/>
      <c r="AA219" s="43"/>
      <c r="AB219" s="43"/>
      <c r="AC219" s="43"/>
      <c r="AD219" s="43"/>
      <c r="AE219" s="43"/>
      <c r="AF219" s="43"/>
      <c r="AG219" s="43"/>
    </row>
    <row r="220" spans="2:33" x14ac:dyDescent="0.1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row>
    <row r="221" spans="2:33" x14ac:dyDescent="0.15">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row>
    <row r="222" spans="2:33" x14ac:dyDescent="0.15">
      <c r="B222" s="43" t="s">
        <v>57</v>
      </c>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row>
    <row r="223" spans="2:33" ht="13.5" customHeight="1" x14ac:dyDescent="0.15">
      <c r="B223" s="43"/>
      <c r="C223" s="60" t="s">
        <v>1157</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row>
    <row r="224" spans="2:33" x14ac:dyDescent="0.15">
      <c r="B224" s="43"/>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row>
    <row r="225" spans="2:33" x14ac:dyDescent="0.15">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row>
    <row r="226" spans="2:33" x14ac:dyDescent="0.15">
      <c r="B226" s="43"/>
      <c r="C226" s="43"/>
      <c r="D226" s="43"/>
      <c r="E226" s="43"/>
      <c r="F226" s="43"/>
      <c r="G226" s="43" t="s">
        <v>59</v>
      </c>
      <c r="H226" s="43"/>
      <c r="I226" s="43"/>
      <c r="J226" s="43"/>
      <c r="K226" s="43"/>
      <c r="L226" s="43"/>
      <c r="M226" s="43"/>
      <c r="N226" s="43" t="s">
        <v>1158</v>
      </c>
      <c r="O226" s="43"/>
      <c r="P226" s="43"/>
      <c r="Q226" s="43"/>
      <c r="R226" s="43"/>
      <c r="S226" s="43"/>
      <c r="T226" s="43"/>
      <c r="U226" s="43"/>
      <c r="V226" s="43"/>
      <c r="W226" s="43"/>
      <c r="X226" s="43"/>
      <c r="Y226" s="43"/>
      <c r="Z226" s="43"/>
      <c r="AA226" s="43"/>
      <c r="AB226" s="43"/>
      <c r="AC226" s="43"/>
      <c r="AD226" s="43"/>
      <c r="AE226" s="43"/>
      <c r="AF226" s="43"/>
      <c r="AG226" s="43"/>
    </row>
    <row r="227" spans="2:33" x14ac:dyDescent="0.15">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row>
    <row r="228" spans="2:33" ht="13.5" customHeight="1" x14ac:dyDescent="0.15">
      <c r="B228" s="43"/>
      <c r="C228" s="60" t="s">
        <v>976</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row>
    <row r="229" spans="2:33" ht="27.75" customHeight="1" x14ac:dyDescent="0.15">
      <c r="B229" s="43"/>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row>
    <row r="230" spans="2:33" x14ac:dyDescent="0.15">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row>
    <row r="231" spans="2:33" x14ac:dyDescent="0.15">
      <c r="B231" s="43"/>
      <c r="C231" s="43"/>
      <c r="D231" s="43"/>
      <c r="E231" s="43"/>
      <c r="F231" s="43"/>
      <c r="G231" s="43" t="s">
        <v>1159</v>
      </c>
      <c r="H231" s="43"/>
      <c r="I231" s="43"/>
      <c r="J231" s="43"/>
      <c r="K231" s="43"/>
      <c r="L231" s="43"/>
      <c r="M231" s="43"/>
      <c r="N231" s="43" t="s">
        <v>1158</v>
      </c>
      <c r="O231" s="43"/>
      <c r="P231" s="43"/>
      <c r="Q231" s="43"/>
      <c r="R231" s="43"/>
      <c r="S231" s="43"/>
      <c r="T231" s="43"/>
      <c r="U231" s="43"/>
      <c r="V231" s="43"/>
      <c r="W231" s="43"/>
      <c r="X231" s="43"/>
      <c r="Y231" s="43"/>
      <c r="Z231" s="43"/>
      <c r="AA231" s="43"/>
      <c r="AB231" s="43"/>
      <c r="AC231" s="43"/>
      <c r="AD231" s="43"/>
      <c r="AE231" s="43"/>
      <c r="AF231" s="43"/>
      <c r="AG231" s="43"/>
    </row>
    <row r="232" spans="2:33" x14ac:dyDescent="0.15">
      <c r="B232" s="43"/>
      <c r="C232" s="43"/>
      <c r="D232" s="43"/>
      <c r="E232" s="43" t="s">
        <v>61</v>
      </c>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row>
    <row r="233" spans="2:33" x14ac:dyDescent="0.15">
      <c r="B233" s="43"/>
      <c r="C233" s="43"/>
      <c r="D233" s="43"/>
      <c r="E233" s="136" t="s">
        <v>1160</v>
      </c>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8"/>
    </row>
    <row r="234" spans="2:33" x14ac:dyDescent="0.15">
      <c r="B234" s="43"/>
      <c r="C234" s="43"/>
      <c r="D234" s="43"/>
      <c r="E234" s="139"/>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1"/>
    </row>
    <row r="235" spans="2:33" x14ac:dyDescent="0.15">
      <c r="B235" s="43"/>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3"/>
      <c r="AG235" s="43"/>
    </row>
    <row r="236" spans="2:33" x14ac:dyDescent="0.15">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row>
    <row r="237" spans="2:33" x14ac:dyDescent="0.15">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row>
    <row r="238" spans="2:33" x14ac:dyDescent="0.15">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row>
    <row r="239" spans="2:33" x14ac:dyDescent="0.15">
      <c r="B239" s="43" t="s">
        <v>62</v>
      </c>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row>
    <row r="240" spans="2:33" ht="13.5" customHeight="1" x14ac:dyDescent="0.15">
      <c r="B240" s="43"/>
      <c r="C240" s="81" t="s">
        <v>63</v>
      </c>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row>
    <row r="241" spans="2:33" x14ac:dyDescent="0.15">
      <c r="B241" s="43"/>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row>
    <row r="242" spans="2:33" x14ac:dyDescent="0.15">
      <c r="B242" s="43"/>
      <c r="C242" s="43" t="s">
        <v>64</v>
      </c>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row>
    <row r="243" spans="2:33" x14ac:dyDescent="0.15">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row>
    <row r="244" spans="2:33" ht="13.5" customHeight="1" x14ac:dyDescent="0.15">
      <c r="B244" s="43"/>
      <c r="C244" s="43"/>
      <c r="D244" s="43"/>
      <c r="E244" s="60" t="s">
        <v>972</v>
      </c>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row>
    <row r="245" spans="2:33" x14ac:dyDescent="0.15">
      <c r="B245" s="43"/>
      <c r="C245" s="43"/>
      <c r="D245" s="43"/>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row>
    <row r="246" spans="2:33" x14ac:dyDescent="0.15">
      <c r="B246" s="43"/>
      <c r="C246" s="43"/>
      <c r="D246" s="43"/>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row>
    <row r="247" spans="2:33" x14ac:dyDescent="0.15">
      <c r="B247" s="43"/>
      <c r="C247" s="43"/>
      <c r="D247" s="43"/>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row>
    <row r="248" spans="2:33" x14ac:dyDescent="0.15">
      <c r="B248" s="43"/>
      <c r="C248" s="43"/>
      <c r="D248" s="43"/>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row>
    <row r="249" spans="2:33" x14ac:dyDescent="0.15">
      <c r="B249" s="43"/>
      <c r="C249" s="43"/>
      <c r="D249" s="43"/>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row>
    <row r="250" spans="2:33" ht="13.5" customHeight="1" x14ac:dyDescent="0.15">
      <c r="B250" s="43"/>
      <c r="C250" s="43"/>
      <c r="D250" s="43"/>
      <c r="E250" s="60" t="s">
        <v>1161</v>
      </c>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row>
    <row r="251" spans="2:33" x14ac:dyDescent="0.15">
      <c r="B251" s="43"/>
      <c r="C251" s="43"/>
      <c r="D251" s="43"/>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row>
    <row r="252" spans="2:33" x14ac:dyDescent="0.15">
      <c r="B252" s="43"/>
      <c r="C252" s="43"/>
      <c r="D252" s="43"/>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row>
    <row r="253" spans="2:33" x14ac:dyDescent="0.15">
      <c r="B253" s="43"/>
      <c r="C253" s="43"/>
      <c r="D253" s="43"/>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row>
    <row r="254" spans="2:33" x14ac:dyDescent="0.15">
      <c r="B254" s="43"/>
      <c r="C254" s="43"/>
      <c r="D254" s="43"/>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row>
    <row r="255" spans="2:33" ht="13.5" customHeight="1" x14ac:dyDescent="0.15">
      <c r="B255" s="43"/>
      <c r="C255" s="43"/>
      <c r="D255" s="43"/>
      <c r="E255" s="60" t="s">
        <v>973</v>
      </c>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row>
    <row r="256" spans="2:33" x14ac:dyDescent="0.15">
      <c r="B256" s="43"/>
      <c r="C256" s="43"/>
      <c r="D256" s="43"/>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row>
    <row r="257" spans="2:33" x14ac:dyDescent="0.15">
      <c r="B257" s="43"/>
      <c r="C257" s="43"/>
      <c r="D257" s="43"/>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row>
    <row r="258" spans="2:33" x14ac:dyDescent="0.15">
      <c r="B258" s="43"/>
      <c r="C258" s="43"/>
      <c r="D258" s="43"/>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row>
    <row r="259" spans="2:33" x14ac:dyDescent="0.15">
      <c r="B259" s="43"/>
      <c r="C259" s="43"/>
      <c r="D259" s="43"/>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row>
    <row r="260" spans="2:33" ht="13.5" customHeight="1" x14ac:dyDescent="0.15">
      <c r="B260" s="43"/>
      <c r="C260" s="43"/>
      <c r="D260" s="43"/>
      <c r="E260" s="60" t="s">
        <v>73</v>
      </c>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row>
    <row r="261" spans="2:33" x14ac:dyDescent="0.15">
      <c r="B261" s="43"/>
      <c r="C261" s="43"/>
      <c r="D261" s="43"/>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row>
    <row r="262" spans="2:33" x14ac:dyDescent="0.15">
      <c r="B262" s="43"/>
      <c r="C262" s="43"/>
      <c r="D262" s="43"/>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row>
    <row r="263" spans="2:33" x14ac:dyDescent="0.15">
      <c r="B263" s="43"/>
      <c r="C263" s="43"/>
      <c r="D263" s="43"/>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row>
    <row r="264" spans="2:33" x14ac:dyDescent="0.15">
      <c r="B264" s="43"/>
      <c r="C264" s="43"/>
      <c r="D264" s="43"/>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row>
    <row r="265" spans="2:33" x14ac:dyDescent="0.15">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row>
    <row r="266" spans="2:33" x14ac:dyDescent="0.15">
      <c r="B266" s="43" t="s">
        <v>65</v>
      </c>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row>
    <row r="267" spans="2:33" x14ac:dyDescent="0.15">
      <c r="B267" s="43"/>
      <c r="C267" s="46" t="s">
        <v>66</v>
      </c>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row>
    <row r="268" spans="2:33" x14ac:dyDescent="0.15">
      <c r="B268" s="43"/>
      <c r="C268" s="46" t="s">
        <v>67</v>
      </c>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row>
    <row r="269" spans="2:33" x14ac:dyDescent="0.15">
      <c r="B269" s="43"/>
      <c r="C269" s="127" t="s">
        <v>1162</v>
      </c>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9"/>
    </row>
    <row r="270" spans="2:33" x14ac:dyDescent="0.15">
      <c r="B270" s="43"/>
      <c r="C270" s="130"/>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2"/>
    </row>
    <row r="271" spans="2:33" x14ac:dyDescent="0.15">
      <c r="B271" s="43"/>
      <c r="C271" s="130"/>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2"/>
    </row>
    <row r="272" spans="2:33" x14ac:dyDescent="0.15">
      <c r="B272" s="43"/>
      <c r="C272" s="130"/>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2"/>
    </row>
    <row r="273" spans="2:33" x14ac:dyDescent="0.15">
      <c r="B273" s="43"/>
      <c r="C273" s="130"/>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2"/>
    </row>
    <row r="274" spans="2:33" x14ac:dyDescent="0.15">
      <c r="B274" s="43"/>
      <c r="C274" s="130"/>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2"/>
    </row>
    <row r="275" spans="2:33" x14ac:dyDescent="0.15">
      <c r="B275" s="43"/>
      <c r="C275" s="130"/>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2"/>
    </row>
    <row r="276" spans="2:33" x14ac:dyDescent="0.15">
      <c r="B276" s="43"/>
      <c r="C276" s="130"/>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2"/>
    </row>
    <row r="277" spans="2:33" x14ac:dyDescent="0.15">
      <c r="B277" s="43"/>
      <c r="C277" s="130"/>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2"/>
    </row>
    <row r="278" spans="2:33" x14ac:dyDescent="0.15">
      <c r="B278" s="43"/>
      <c r="C278" s="130"/>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2"/>
    </row>
    <row r="279" spans="2:33" x14ac:dyDescent="0.15">
      <c r="B279" s="43"/>
      <c r="C279" s="130"/>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2"/>
    </row>
    <row r="280" spans="2:33" x14ac:dyDescent="0.15">
      <c r="B280" s="43"/>
      <c r="C280" s="130"/>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2"/>
    </row>
    <row r="281" spans="2:33" x14ac:dyDescent="0.15">
      <c r="B281" s="43"/>
      <c r="C281" s="130"/>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2"/>
    </row>
    <row r="282" spans="2:33" x14ac:dyDescent="0.15">
      <c r="B282" s="43"/>
      <c r="C282" s="130"/>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2"/>
    </row>
    <row r="283" spans="2:33" x14ac:dyDescent="0.15">
      <c r="B283" s="43"/>
      <c r="C283" s="130"/>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2"/>
    </row>
    <row r="284" spans="2:33" x14ac:dyDescent="0.15">
      <c r="B284" s="43"/>
      <c r="C284" s="130"/>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2"/>
    </row>
    <row r="285" spans="2:33" x14ac:dyDescent="0.15">
      <c r="B285" s="43"/>
      <c r="C285" s="130"/>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2"/>
    </row>
    <row r="286" spans="2:33" x14ac:dyDescent="0.15">
      <c r="B286" s="43"/>
      <c r="C286" s="130"/>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2"/>
    </row>
    <row r="287" spans="2:33" x14ac:dyDescent="0.15">
      <c r="B287" s="43"/>
      <c r="C287" s="130"/>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2"/>
    </row>
    <row r="288" spans="2:33" x14ac:dyDescent="0.15">
      <c r="B288" s="43"/>
      <c r="C288" s="130"/>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2"/>
    </row>
    <row r="289" spans="1:36" x14ac:dyDescent="0.15">
      <c r="B289" s="43"/>
      <c r="C289" s="130"/>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2"/>
    </row>
    <row r="290" spans="1:36" x14ac:dyDescent="0.15">
      <c r="B290" s="43"/>
      <c r="C290" s="130"/>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2"/>
    </row>
    <row r="291" spans="1:36" ht="13.5" customHeight="1" x14ac:dyDescent="0.15">
      <c r="B291" s="43"/>
      <c r="C291" s="133"/>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4"/>
      <c r="AC291" s="134"/>
      <c r="AD291" s="134"/>
      <c r="AE291" s="134"/>
      <c r="AF291" s="134"/>
      <c r="AG291" s="135"/>
    </row>
    <row r="292" spans="1:36" x14ac:dyDescent="0.1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row>
    <row r="293" spans="1:36" x14ac:dyDescent="0.15">
      <c r="B293" s="43" t="s">
        <v>1163</v>
      </c>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row>
    <row r="294" spans="1:36" ht="13.5" customHeight="1" x14ac:dyDescent="0.15">
      <c r="B294" s="43"/>
      <c r="C294" s="60" t="s">
        <v>1164</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row>
    <row r="295" spans="1:36" x14ac:dyDescent="0.15">
      <c r="B295" s="42"/>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row>
    <row r="296" spans="1:36" x14ac:dyDescent="0.15">
      <c r="B296" s="42"/>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row>
    <row r="297" spans="1:36" x14ac:dyDescent="0.15">
      <c r="B297" s="43"/>
      <c r="C297" s="61" t="s">
        <v>1062</v>
      </c>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row>
    <row r="298" spans="1:36" x14ac:dyDescent="0.15">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row>
    <row r="299" spans="1:36" x14ac:dyDescent="0.1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row>
    <row r="300" spans="1:36" x14ac:dyDescent="0.15">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row>
    <row r="301" spans="1:36" x14ac:dyDescent="0.15">
      <c r="A301" s="43" t="s">
        <v>1165</v>
      </c>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J301" s="43"/>
    </row>
    <row r="302" spans="1:36" x14ac:dyDescent="0.15">
      <c r="A302" s="43" t="s">
        <v>556</v>
      </c>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J302" s="43"/>
    </row>
    <row r="303" spans="1:36" x14ac:dyDescent="0.15">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J303" s="43"/>
    </row>
    <row r="304" spans="1:36" x14ac:dyDescent="0.15">
      <c r="B304" s="43"/>
      <c r="C304" s="125" t="s">
        <v>557</v>
      </c>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J304" s="43"/>
    </row>
    <row r="305" spans="2:36" x14ac:dyDescent="0.15">
      <c r="B305" s="43"/>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J305" s="43"/>
    </row>
    <row r="306" spans="2:36" x14ac:dyDescent="0.15">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J306" s="43"/>
    </row>
    <row r="307" spans="2:36" x14ac:dyDescent="0.15">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J307" s="43"/>
    </row>
    <row r="308" spans="2:36" x14ac:dyDescent="0.15">
      <c r="D308" s="66" t="s">
        <v>984</v>
      </c>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row>
    <row r="309" spans="2:36" x14ac:dyDescent="0.15">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c r="AG309" s="94"/>
    </row>
    <row r="310" spans="2:36" x14ac:dyDescent="0.15">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row>
    <row r="311" spans="2:36" x14ac:dyDescent="0.15">
      <c r="D311" s="32"/>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4"/>
    </row>
    <row r="312" spans="2:36" ht="13.5" customHeight="1" x14ac:dyDescent="0.15">
      <c r="D312" s="120" t="s">
        <v>1170</v>
      </c>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121"/>
    </row>
    <row r="313" spans="2:36" x14ac:dyDescent="0.15">
      <c r="D313" s="120"/>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121"/>
    </row>
    <row r="314" spans="2:36" x14ac:dyDescent="0.15">
      <c r="D314" s="120"/>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121"/>
    </row>
    <row r="315" spans="2:36" x14ac:dyDescent="0.15">
      <c r="D315" s="120"/>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121"/>
    </row>
    <row r="316" spans="2:36" x14ac:dyDescent="0.15">
      <c r="D316" s="120"/>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121"/>
    </row>
    <row r="317" spans="2:36" x14ac:dyDescent="0.15">
      <c r="D317" s="120"/>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121"/>
    </row>
    <row r="318" spans="2:36" x14ac:dyDescent="0.15">
      <c r="D318" s="120"/>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121"/>
    </row>
    <row r="319" spans="2:36" x14ac:dyDescent="0.15">
      <c r="D319" s="120"/>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121"/>
    </row>
    <row r="320" spans="2:36" ht="13.5" customHeight="1" x14ac:dyDescent="0.15">
      <c r="D320" s="120" t="s">
        <v>558</v>
      </c>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121"/>
    </row>
    <row r="321" spans="2:33" ht="13.5" customHeight="1" x14ac:dyDescent="0.15">
      <c r="D321" s="120"/>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121"/>
    </row>
    <row r="322" spans="2:33" x14ac:dyDescent="0.15">
      <c r="D322" s="120"/>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121"/>
    </row>
    <row r="323" spans="2:33" x14ac:dyDescent="0.15">
      <c r="D323" s="120"/>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121"/>
    </row>
    <row r="324" spans="2:33" ht="13.5" customHeight="1" x14ac:dyDescent="0.15">
      <c r="D324" s="120" t="s">
        <v>559</v>
      </c>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121"/>
    </row>
    <row r="325" spans="2:33" ht="13.5" customHeight="1" x14ac:dyDescent="0.15">
      <c r="D325" s="120"/>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121"/>
    </row>
    <row r="326" spans="2:33" x14ac:dyDescent="0.15">
      <c r="D326" s="120"/>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121"/>
    </row>
    <row r="327" spans="2:33" ht="13.5" customHeight="1" x14ac:dyDescent="0.15">
      <c r="D327" s="120" t="s">
        <v>560</v>
      </c>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121"/>
    </row>
    <row r="328" spans="2:33" ht="13.5" customHeight="1" x14ac:dyDescent="0.15">
      <c r="D328" s="120"/>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121"/>
    </row>
    <row r="329" spans="2:33" x14ac:dyDescent="0.15">
      <c r="D329" s="122"/>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c r="AD329" s="123"/>
      <c r="AE329" s="123"/>
      <c r="AF329" s="123"/>
      <c r="AG329" s="124"/>
    </row>
    <row r="330" spans="2:33" x14ac:dyDescent="0.15">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row>
  </sheetData>
  <mergeCells count="186">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L19:M19"/>
    <mergeCell ref="N19:O19"/>
    <mergeCell ref="Q19:R19"/>
    <mergeCell ref="T19:U19"/>
    <mergeCell ref="L28:W28"/>
    <mergeCell ref="L29:AG29"/>
    <mergeCell ref="L32:AG32"/>
    <mergeCell ref="L33:AG33"/>
    <mergeCell ref="L34:AG34"/>
    <mergeCell ref="L35:AE35"/>
    <mergeCell ref="AF35:AG35"/>
    <mergeCell ref="M20:S20"/>
    <mergeCell ref="L21:AG22"/>
    <mergeCell ref="L23:W23"/>
    <mergeCell ref="L24:AG24"/>
    <mergeCell ref="M25:S25"/>
    <mergeCell ref="L26:AG27"/>
    <mergeCell ref="L40:W40"/>
    <mergeCell ref="L41:AG41"/>
    <mergeCell ref="M42:S42"/>
    <mergeCell ref="L43:AG44"/>
    <mergeCell ref="L45:W45"/>
    <mergeCell ref="L46:AG46"/>
    <mergeCell ref="L36:M36"/>
    <mergeCell ref="N36:O36"/>
    <mergeCell ref="Q36:R36"/>
    <mergeCell ref="T36:U36"/>
    <mergeCell ref="M37:S37"/>
    <mergeCell ref="L38:AG39"/>
    <mergeCell ref="C55:R55"/>
    <mergeCell ref="S55:AA55"/>
    <mergeCell ref="AB55:AG55"/>
    <mergeCell ref="C56:R56"/>
    <mergeCell ref="S56:AA56"/>
    <mergeCell ref="AB56:AG56"/>
    <mergeCell ref="B48:AH48"/>
    <mergeCell ref="C50:AG50"/>
    <mergeCell ref="C53:R53"/>
    <mergeCell ref="S53:AA53"/>
    <mergeCell ref="AB53:AG53"/>
    <mergeCell ref="C54:R54"/>
    <mergeCell ref="S54:AA54"/>
    <mergeCell ref="AB54:AG54"/>
    <mergeCell ref="C59:R59"/>
    <mergeCell ref="S59:AA59"/>
    <mergeCell ref="AB59:AG59"/>
    <mergeCell ref="C60:R60"/>
    <mergeCell ref="S60:AA60"/>
    <mergeCell ref="AB60:AG60"/>
    <mergeCell ref="C57:R57"/>
    <mergeCell ref="S57:AA57"/>
    <mergeCell ref="AB57:AG57"/>
    <mergeCell ref="C58:R58"/>
    <mergeCell ref="S58:AA58"/>
    <mergeCell ref="AB58:AG58"/>
    <mergeCell ref="D86:AG102"/>
    <mergeCell ref="D104:AG113"/>
    <mergeCell ref="D116:AG116"/>
    <mergeCell ref="D117:AG117"/>
    <mergeCell ref="D118:AG118"/>
    <mergeCell ref="D119:AG119"/>
    <mergeCell ref="C61:R61"/>
    <mergeCell ref="S61:AA61"/>
    <mergeCell ref="AB61:AG61"/>
    <mergeCell ref="O65:AG66"/>
    <mergeCell ref="D68:AG70"/>
    <mergeCell ref="D72:AG84"/>
    <mergeCell ref="D120:AG120"/>
    <mergeCell ref="H125:Y125"/>
    <mergeCell ref="Z125:AG125"/>
    <mergeCell ref="E126:G127"/>
    <mergeCell ref="H126:Y126"/>
    <mergeCell ref="AB126:AC126"/>
    <mergeCell ref="AE126:AF126"/>
    <mergeCell ref="H127:Y127"/>
    <mergeCell ref="AB127:AC127"/>
    <mergeCell ref="AE127:AF127"/>
    <mergeCell ref="E130:G131"/>
    <mergeCell ref="H130:Y130"/>
    <mergeCell ref="AB130:AC130"/>
    <mergeCell ref="AE130:AF130"/>
    <mergeCell ref="H131:Y131"/>
    <mergeCell ref="AB131:AC131"/>
    <mergeCell ref="AE131:AF131"/>
    <mergeCell ref="E128:G129"/>
    <mergeCell ref="H128:Y128"/>
    <mergeCell ref="AB128:AC128"/>
    <mergeCell ref="AE128:AF128"/>
    <mergeCell ref="H129:Y129"/>
    <mergeCell ref="AB129:AC129"/>
    <mergeCell ref="AE129:AF129"/>
    <mergeCell ref="E134:G135"/>
    <mergeCell ref="H134:Y134"/>
    <mergeCell ref="AB134:AC134"/>
    <mergeCell ref="AE134:AF134"/>
    <mergeCell ref="H135:Y135"/>
    <mergeCell ref="AB135:AC135"/>
    <mergeCell ref="AE135:AF135"/>
    <mergeCell ref="E132:G133"/>
    <mergeCell ref="H132:Y132"/>
    <mergeCell ref="AB132:AC132"/>
    <mergeCell ref="AE132:AF132"/>
    <mergeCell ref="H133:Y133"/>
    <mergeCell ref="AB133:AC133"/>
    <mergeCell ref="AE133:AF133"/>
    <mergeCell ref="D148:H150"/>
    <mergeCell ref="I148:AG150"/>
    <mergeCell ref="D152:AG152"/>
    <mergeCell ref="E153:AG155"/>
    <mergeCell ref="E156:AG159"/>
    <mergeCell ref="E160:AG161"/>
    <mergeCell ref="Q139:R139"/>
    <mergeCell ref="T139:U139"/>
    <mergeCell ref="W139:X139"/>
    <mergeCell ref="C143:AE143"/>
    <mergeCell ref="C144:AE144"/>
    <mergeCell ref="D145:H147"/>
    <mergeCell ref="I145:AG147"/>
    <mergeCell ref="C181:AG182"/>
    <mergeCell ref="C183:AG183"/>
    <mergeCell ref="C184:AG184"/>
    <mergeCell ref="C185:I185"/>
    <mergeCell ref="J185:Q185"/>
    <mergeCell ref="R185:Y185"/>
    <mergeCell ref="Z185:AG185"/>
    <mergeCell ref="E162:AG164"/>
    <mergeCell ref="E165:AG166"/>
    <mergeCell ref="E167:AG171"/>
    <mergeCell ref="E172:AG172"/>
    <mergeCell ref="E173:AG174"/>
    <mergeCell ref="P176:Q176"/>
    <mergeCell ref="S176:T176"/>
    <mergeCell ref="V176:W176"/>
    <mergeCell ref="C192:I194"/>
    <mergeCell ref="J192:Q194"/>
    <mergeCell ref="R192:Y194"/>
    <mergeCell ref="Z192:AG194"/>
    <mergeCell ref="C195:I197"/>
    <mergeCell ref="J195:Q197"/>
    <mergeCell ref="R195:Y197"/>
    <mergeCell ref="Z195:AG197"/>
    <mergeCell ref="C186:I188"/>
    <mergeCell ref="J186:Q188"/>
    <mergeCell ref="R186:Y188"/>
    <mergeCell ref="Z186:AG188"/>
    <mergeCell ref="C189:I191"/>
    <mergeCell ref="J189:Q191"/>
    <mergeCell ref="R189:Y191"/>
    <mergeCell ref="Z189:AG191"/>
    <mergeCell ref="C223:AG224"/>
    <mergeCell ref="C228:AG229"/>
    <mergeCell ref="E233:AG234"/>
    <mergeCell ref="C240:AG241"/>
    <mergeCell ref="E244:AG249"/>
    <mergeCell ref="E250:AG254"/>
    <mergeCell ref="C198:I200"/>
    <mergeCell ref="J198:Q200"/>
    <mergeCell ref="R198:Y200"/>
    <mergeCell ref="Z198:AG200"/>
    <mergeCell ref="C206:AG207"/>
    <mergeCell ref="C209:AG210"/>
    <mergeCell ref="D308:AG309"/>
    <mergeCell ref="D312:AG319"/>
    <mergeCell ref="D320:AG323"/>
    <mergeCell ref="D324:AG326"/>
    <mergeCell ref="D327:AG329"/>
    <mergeCell ref="E255:AG259"/>
    <mergeCell ref="E260:AG264"/>
    <mergeCell ref="C269:AG291"/>
    <mergeCell ref="C294:AG296"/>
    <mergeCell ref="C297:AG297"/>
    <mergeCell ref="C304:AG305"/>
  </mergeCells>
  <phoneticPr fontId="1"/>
  <dataValidations count="3">
    <dataValidation type="list" allowBlank="1" showInputMessage="1" showErrorMessage="1" sqref="C54:C63">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imeMode="off" allowBlank="1" showInputMessage="1" showErrorMessage="1" sqref="N36:O36 Q36:R36 AB126:AC135 Q139:R139 T139:U139 W139:X139 AE126:AF135 T36:U36 N19:O19 Q19:R19 T19:U19 V176:W176 P176:Q176 S176:T176"/>
    <dataValidation type="list" allowBlank="1" showInputMessage="1" showErrorMessage="1" sqref="L19:M19 L36:M36">
      <formula1>"昭和,平成"</formula1>
    </dataValidation>
  </dataValidations>
  <hyperlinks>
    <hyperlink ref="L24" r:id="rId1"/>
    <hyperlink ref="L29" r:id="rId2"/>
    <hyperlink ref="L41" r:id="rId3"/>
    <hyperlink ref="L46" r:id="rId4"/>
  </hyperlinks>
  <pageMargins left="0.70866141732283472" right="0.70866141732283472" top="0.74803149606299213" bottom="0.74803149606299213" header="0.31496062992125984" footer="0.31496062992125984"/>
  <pageSetup paperSize="9" scale="90" fitToHeight="0" orientation="portrait" r:id="rId5"/>
  <headerFooter scaleWithDoc="0" alignWithMargins="0"/>
  <rowBreaks count="5" manualBreakCount="5">
    <brk id="62" max="34" man="1"/>
    <brk id="123" max="34" man="1"/>
    <brk id="174" max="34" man="1"/>
    <brk id="236" max="34" man="1"/>
    <brk id="299" max="34" man="1"/>
  </rowBreaks>
  <drawing r:id="rId6"/>
  <legacyDrawing r:id="rId7"/>
  <mc:AlternateContent xmlns:mc="http://schemas.openxmlformats.org/markup-compatibility/2006">
    <mc:Choice Requires="x14">
      <controls>
        <mc:AlternateContent xmlns:mc="http://schemas.openxmlformats.org/markup-compatibility/2006">
          <mc:Choice Requires="x14">
            <control shapeId="2049" r:id="rId8" name="Check Box 1">
              <controlPr defaultSize="0" autoFill="0" autoLine="0" autoPict="0">
                <anchor moveWithCells="1">
                  <from>
                    <xdr:col>2</xdr:col>
                    <xdr:colOff>180975</xdr:colOff>
                    <xdr:row>124</xdr:row>
                    <xdr:rowOff>152400</xdr:rowOff>
                  </from>
                  <to>
                    <xdr:col>4</xdr:col>
                    <xdr:colOff>85725</xdr:colOff>
                    <xdr:row>126</xdr:row>
                    <xdr:rowOff>57150</xdr:rowOff>
                  </to>
                </anchor>
              </controlPr>
            </control>
          </mc:Choice>
        </mc:AlternateContent>
        <mc:AlternateContent xmlns:mc="http://schemas.openxmlformats.org/markup-compatibility/2006">
          <mc:Choice Requires="x14">
            <control shapeId="2050" r:id="rId9" name="Check Box 2">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2051" r:id="rId10" name="Check Box 3">
              <controlPr defaultSize="0" autoFill="0" autoLine="0" autoPict="0">
                <anchor moveWithCells="1">
                  <from>
                    <xdr:col>2</xdr:col>
                    <xdr:colOff>171450</xdr:colOff>
                    <xdr:row>128</xdr:row>
                    <xdr:rowOff>133350</xdr:rowOff>
                  </from>
                  <to>
                    <xdr:col>4</xdr:col>
                    <xdr:colOff>76200</xdr:colOff>
                    <xdr:row>130</xdr:row>
                    <xdr:rowOff>38100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2</xdr:col>
                    <xdr:colOff>171450</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2</xdr:col>
                    <xdr:colOff>171450</xdr:colOff>
                    <xdr:row>151</xdr:row>
                    <xdr:rowOff>161925</xdr:rowOff>
                  </from>
                  <to>
                    <xdr:col>4</xdr:col>
                    <xdr:colOff>76200</xdr:colOff>
                    <xdr:row>153</xdr:row>
                    <xdr:rowOff>66675</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2</xdr:col>
                    <xdr:colOff>171450</xdr:colOff>
                    <xdr:row>154</xdr:row>
                    <xdr:rowOff>314325</xdr:rowOff>
                  </from>
                  <to>
                    <xdr:col>4</xdr:col>
                    <xdr:colOff>76200</xdr:colOff>
                    <xdr:row>156</xdr:row>
                    <xdr:rowOff>47625</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2</xdr:col>
                    <xdr:colOff>171450</xdr:colOff>
                    <xdr:row>158</xdr:row>
                    <xdr:rowOff>314325</xdr:rowOff>
                  </from>
                  <to>
                    <xdr:col>4</xdr:col>
                    <xdr:colOff>76200</xdr:colOff>
                    <xdr:row>159</xdr:row>
                    <xdr:rowOff>219075</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2</xdr:col>
                    <xdr:colOff>171450</xdr:colOff>
                    <xdr:row>160</xdr:row>
                    <xdr:rowOff>323850</xdr:rowOff>
                  </from>
                  <to>
                    <xdr:col>4</xdr:col>
                    <xdr:colOff>76200</xdr:colOff>
                    <xdr:row>162</xdr:row>
                    <xdr:rowOff>47625</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2</xdr:col>
                    <xdr:colOff>171450</xdr:colOff>
                    <xdr:row>163</xdr:row>
                    <xdr:rowOff>304800</xdr:rowOff>
                  </from>
                  <to>
                    <xdr:col>4</xdr:col>
                    <xdr:colOff>76200</xdr:colOff>
                    <xdr:row>165</xdr:row>
                    <xdr:rowOff>47625</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2</xdr:col>
                    <xdr:colOff>171450</xdr:colOff>
                    <xdr:row>165</xdr:row>
                    <xdr:rowOff>304800</xdr:rowOff>
                  </from>
                  <to>
                    <xdr:col>4</xdr:col>
                    <xdr:colOff>76200</xdr:colOff>
                    <xdr:row>167</xdr:row>
                    <xdr:rowOff>47625</xdr:rowOff>
                  </to>
                </anchor>
              </controlPr>
            </control>
          </mc:Choice>
        </mc:AlternateContent>
        <mc:AlternateContent xmlns:mc="http://schemas.openxmlformats.org/markup-compatibility/2006">
          <mc:Choice Requires="x14">
            <control shapeId="2060" r:id="rId19" name="Check Box 12">
              <controlPr defaultSize="0" autoFill="0" autoLine="0" autoPict="0">
                <anchor moveWithCells="1">
                  <from>
                    <xdr:col>2</xdr:col>
                    <xdr:colOff>171450</xdr:colOff>
                    <xdr:row>170</xdr:row>
                    <xdr:rowOff>314325</xdr:rowOff>
                  </from>
                  <to>
                    <xdr:col>4</xdr:col>
                    <xdr:colOff>76200</xdr:colOff>
                    <xdr:row>171</xdr:row>
                    <xdr:rowOff>219075</xdr:rowOff>
                  </to>
                </anchor>
              </controlPr>
            </control>
          </mc:Choice>
        </mc:AlternateContent>
        <mc:AlternateContent xmlns:mc="http://schemas.openxmlformats.org/markup-compatibility/2006">
          <mc:Choice Requires="x14">
            <control shapeId="2061" r:id="rId20" name="Check Box 13">
              <controlPr defaultSize="0" autoFill="0" autoLine="0" autoPict="0">
                <anchor moveWithCells="1">
                  <from>
                    <xdr:col>2</xdr:col>
                    <xdr:colOff>171450</xdr:colOff>
                    <xdr:row>171</xdr:row>
                    <xdr:rowOff>476250</xdr:rowOff>
                  </from>
                  <to>
                    <xdr:col>4</xdr:col>
                    <xdr:colOff>76200</xdr:colOff>
                    <xdr:row>171</xdr:row>
                    <xdr:rowOff>723900</xdr:rowOff>
                  </to>
                </anchor>
              </controlPr>
            </control>
          </mc:Choice>
        </mc:AlternateContent>
        <mc:AlternateContent xmlns:mc="http://schemas.openxmlformats.org/markup-compatibility/2006">
          <mc:Choice Requires="x14">
            <control shapeId="2062" r:id="rId21" name="Check Box 14">
              <controlPr defaultSize="0" autoFill="0" autoLine="0" autoPict="0">
                <anchor moveWithCells="1">
                  <from>
                    <xdr:col>4</xdr:col>
                    <xdr:colOff>190500</xdr:colOff>
                    <xdr:row>213</xdr:row>
                    <xdr:rowOff>142875</xdr:rowOff>
                  </from>
                  <to>
                    <xdr:col>6</xdr:col>
                    <xdr:colOff>95250</xdr:colOff>
                    <xdr:row>215</xdr:row>
                    <xdr:rowOff>47625</xdr:rowOff>
                  </to>
                </anchor>
              </controlPr>
            </control>
          </mc:Choice>
        </mc:AlternateContent>
        <mc:AlternateContent xmlns:mc="http://schemas.openxmlformats.org/markup-compatibility/2006">
          <mc:Choice Requires="x14">
            <control shapeId="2063" r:id="rId22" name="Check Box 15">
              <controlPr defaultSize="0" autoFill="0" autoLine="0" autoPict="0">
                <anchor moveWithCells="1">
                  <from>
                    <xdr:col>11</xdr:col>
                    <xdr:colOff>190500</xdr:colOff>
                    <xdr:row>213</xdr:row>
                    <xdr:rowOff>152400</xdr:rowOff>
                  </from>
                  <to>
                    <xdr:col>13</xdr:col>
                    <xdr:colOff>95250</xdr:colOff>
                    <xdr:row>215</xdr:row>
                    <xdr:rowOff>57150</xdr:rowOff>
                  </to>
                </anchor>
              </controlPr>
            </control>
          </mc:Choice>
        </mc:AlternateContent>
        <mc:AlternateContent xmlns:mc="http://schemas.openxmlformats.org/markup-compatibility/2006">
          <mc:Choice Requires="x14">
            <control shapeId="2064" r:id="rId23" name="Check Box 16">
              <controlPr defaultSize="0" autoFill="0" autoLine="0" autoPict="0">
                <anchor moveWithCells="1">
                  <from>
                    <xdr:col>4</xdr:col>
                    <xdr:colOff>190500</xdr:colOff>
                    <xdr:row>217</xdr:row>
                    <xdr:rowOff>142875</xdr:rowOff>
                  </from>
                  <to>
                    <xdr:col>6</xdr:col>
                    <xdr:colOff>95250</xdr:colOff>
                    <xdr:row>219</xdr:row>
                    <xdr:rowOff>47625</xdr:rowOff>
                  </to>
                </anchor>
              </controlPr>
            </control>
          </mc:Choice>
        </mc:AlternateContent>
        <mc:AlternateContent xmlns:mc="http://schemas.openxmlformats.org/markup-compatibility/2006">
          <mc:Choice Requires="x14">
            <control shapeId="2065" r:id="rId24" name="Check Box 17">
              <controlPr defaultSize="0" autoFill="0" autoLine="0" autoPict="0">
                <anchor moveWithCells="1">
                  <from>
                    <xdr:col>11</xdr:col>
                    <xdr:colOff>190500</xdr:colOff>
                    <xdr:row>217</xdr:row>
                    <xdr:rowOff>152400</xdr:rowOff>
                  </from>
                  <to>
                    <xdr:col>13</xdr:col>
                    <xdr:colOff>95250</xdr:colOff>
                    <xdr:row>219</xdr:row>
                    <xdr:rowOff>57150</xdr:rowOff>
                  </to>
                </anchor>
              </controlPr>
            </control>
          </mc:Choice>
        </mc:AlternateContent>
        <mc:AlternateContent xmlns:mc="http://schemas.openxmlformats.org/markup-compatibility/2006">
          <mc:Choice Requires="x14">
            <control shapeId="2066" r:id="rId25" name="Check Box 18">
              <controlPr defaultSize="0" autoFill="0" autoLine="0" autoPict="0">
                <anchor moveWithCells="1">
                  <from>
                    <xdr:col>4</xdr:col>
                    <xdr:colOff>190500</xdr:colOff>
                    <xdr:row>224</xdr:row>
                    <xdr:rowOff>142875</xdr:rowOff>
                  </from>
                  <to>
                    <xdr:col>6</xdr:col>
                    <xdr:colOff>95250</xdr:colOff>
                    <xdr:row>226</xdr:row>
                    <xdr:rowOff>47625</xdr:rowOff>
                  </to>
                </anchor>
              </controlPr>
            </control>
          </mc:Choice>
        </mc:AlternateContent>
        <mc:AlternateContent xmlns:mc="http://schemas.openxmlformats.org/markup-compatibility/2006">
          <mc:Choice Requires="x14">
            <control shapeId="2067" r:id="rId26" name="Check Box 19">
              <controlPr defaultSize="0" autoFill="0" autoLine="0" autoPict="0">
                <anchor moveWithCells="1">
                  <from>
                    <xdr:col>11</xdr:col>
                    <xdr:colOff>190500</xdr:colOff>
                    <xdr:row>224</xdr:row>
                    <xdr:rowOff>152400</xdr:rowOff>
                  </from>
                  <to>
                    <xdr:col>13</xdr:col>
                    <xdr:colOff>95250</xdr:colOff>
                    <xdr:row>226</xdr:row>
                    <xdr:rowOff>57150</xdr:rowOff>
                  </to>
                </anchor>
              </controlPr>
            </control>
          </mc:Choice>
        </mc:AlternateContent>
        <mc:AlternateContent xmlns:mc="http://schemas.openxmlformats.org/markup-compatibility/2006">
          <mc:Choice Requires="x14">
            <control shapeId="2068" r:id="rId27" name="Check Box 20">
              <controlPr defaultSize="0" autoFill="0" autoLine="0" autoPict="0">
                <anchor moveWithCells="1">
                  <from>
                    <xdr:col>4</xdr:col>
                    <xdr:colOff>190500</xdr:colOff>
                    <xdr:row>229</xdr:row>
                    <xdr:rowOff>142875</xdr:rowOff>
                  </from>
                  <to>
                    <xdr:col>6</xdr:col>
                    <xdr:colOff>95250</xdr:colOff>
                    <xdr:row>231</xdr:row>
                    <xdr:rowOff>47625</xdr:rowOff>
                  </to>
                </anchor>
              </controlPr>
            </control>
          </mc:Choice>
        </mc:AlternateContent>
        <mc:AlternateContent xmlns:mc="http://schemas.openxmlformats.org/markup-compatibility/2006">
          <mc:Choice Requires="x14">
            <control shapeId="2069" r:id="rId28" name="Check Box 21">
              <controlPr defaultSize="0" autoFill="0" autoLine="0" autoPict="0">
                <anchor moveWithCells="1">
                  <from>
                    <xdr:col>11</xdr:col>
                    <xdr:colOff>190500</xdr:colOff>
                    <xdr:row>229</xdr:row>
                    <xdr:rowOff>152400</xdr:rowOff>
                  </from>
                  <to>
                    <xdr:col>13</xdr:col>
                    <xdr:colOff>95250</xdr:colOff>
                    <xdr:row>231</xdr:row>
                    <xdr:rowOff>57150</xdr:rowOff>
                  </to>
                </anchor>
              </controlPr>
            </control>
          </mc:Choice>
        </mc:AlternateContent>
        <mc:AlternateContent xmlns:mc="http://schemas.openxmlformats.org/markup-compatibility/2006">
          <mc:Choice Requires="x14">
            <control shapeId="2070" r:id="rId29" name="Check Box 22">
              <controlPr defaultSize="0" autoFill="0" autoLine="0" autoPict="0">
                <anchor moveWithCells="1">
                  <from>
                    <xdr:col>2</xdr:col>
                    <xdr:colOff>161925</xdr:colOff>
                    <xdr:row>242</xdr:row>
                    <xdr:rowOff>142875</xdr:rowOff>
                  </from>
                  <to>
                    <xdr:col>4</xdr:col>
                    <xdr:colOff>66675</xdr:colOff>
                    <xdr:row>244</xdr:row>
                    <xdr:rowOff>47625</xdr:rowOff>
                  </to>
                </anchor>
              </controlPr>
            </control>
          </mc:Choice>
        </mc:AlternateContent>
        <mc:AlternateContent xmlns:mc="http://schemas.openxmlformats.org/markup-compatibility/2006">
          <mc:Choice Requires="x14">
            <control shapeId="2071" r:id="rId30" name="Check Box 23">
              <controlPr defaultSize="0" autoFill="0" autoLine="0" autoPict="0">
                <anchor moveWithCells="1">
                  <from>
                    <xdr:col>2</xdr:col>
                    <xdr:colOff>161925</xdr:colOff>
                    <xdr:row>248</xdr:row>
                    <xdr:rowOff>152400</xdr:rowOff>
                  </from>
                  <to>
                    <xdr:col>4</xdr:col>
                    <xdr:colOff>66675</xdr:colOff>
                    <xdr:row>250</xdr:row>
                    <xdr:rowOff>57150</xdr:rowOff>
                  </to>
                </anchor>
              </controlPr>
            </control>
          </mc:Choice>
        </mc:AlternateContent>
        <mc:AlternateContent xmlns:mc="http://schemas.openxmlformats.org/markup-compatibility/2006">
          <mc:Choice Requires="x14">
            <control shapeId="2072" r:id="rId31" name="Check Box 24">
              <controlPr defaultSize="0" autoFill="0" autoLine="0" autoPict="0">
                <anchor moveWithCells="1">
                  <from>
                    <xdr:col>2</xdr:col>
                    <xdr:colOff>161925</xdr:colOff>
                    <xdr:row>253</xdr:row>
                    <xdr:rowOff>152400</xdr:rowOff>
                  </from>
                  <to>
                    <xdr:col>4</xdr:col>
                    <xdr:colOff>66675</xdr:colOff>
                    <xdr:row>255</xdr:row>
                    <xdr:rowOff>57150</xdr:rowOff>
                  </to>
                </anchor>
              </controlPr>
            </control>
          </mc:Choice>
        </mc:AlternateContent>
        <mc:AlternateContent xmlns:mc="http://schemas.openxmlformats.org/markup-compatibility/2006">
          <mc:Choice Requires="x14">
            <control shapeId="2073" r:id="rId32" name="Check Box 25">
              <controlPr defaultSize="0" autoFill="0" autoLine="0" autoPict="0">
                <anchor moveWithCells="1">
                  <from>
                    <xdr:col>2</xdr:col>
                    <xdr:colOff>161925</xdr:colOff>
                    <xdr:row>258</xdr:row>
                    <xdr:rowOff>152400</xdr:rowOff>
                  </from>
                  <to>
                    <xdr:col>4</xdr:col>
                    <xdr:colOff>66675</xdr:colOff>
                    <xdr:row>260</xdr:row>
                    <xdr:rowOff>57150</xdr:rowOff>
                  </to>
                </anchor>
              </controlPr>
            </control>
          </mc:Choice>
        </mc:AlternateContent>
        <mc:AlternateContent xmlns:mc="http://schemas.openxmlformats.org/markup-compatibility/2006">
          <mc:Choice Requires="x14">
            <control shapeId="2074" r:id="rId33" name="Check Box 26">
              <controlPr defaultSize="0" autoFill="0" autoLine="0" autoPict="0">
                <anchor moveWithCells="1">
                  <from>
                    <xdr:col>2</xdr:col>
                    <xdr:colOff>171450</xdr:colOff>
                    <xdr:row>171</xdr:row>
                    <xdr:rowOff>1171575</xdr:rowOff>
                  </from>
                  <to>
                    <xdr:col>4</xdr:col>
                    <xdr:colOff>76200</xdr:colOff>
                    <xdr:row>173</xdr:row>
                    <xdr:rowOff>38100</xdr:rowOff>
                  </to>
                </anchor>
              </controlPr>
            </control>
          </mc:Choice>
        </mc:AlternateContent>
        <mc:AlternateContent xmlns:mc="http://schemas.openxmlformats.org/markup-compatibility/2006">
          <mc:Choice Requires="x14">
            <control shapeId="2075" r:id="rId34" name="Check Box 27">
              <controlPr defaultSize="0" autoFill="0" autoLine="0" autoPict="0">
                <anchor moveWithCells="1">
                  <from>
                    <xdr:col>13</xdr:col>
                    <xdr:colOff>9525</xdr:colOff>
                    <xdr:row>63</xdr:row>
                    <xdr:rowOff>152400</xdr:rowOff>
                  </from>
                  <to>
                    <xdr:col>14</xdr:col>
                    <xdr:colOff>114300</xdr:colOff>
                    <xdr:row>65</xdr:row>
                    <xdr:rowOff>57150</xdr:rowOff>
                  </to>
                </anchor>
              </controlPr>
            </control>
          </mc:Choice>
        </mc:AlternateContent>
        <mc:AlternateContent xmlns:mc="http://schemas.openxmlformats.org/markup-compatibility/2006">
          <mc:Choice Requires="x14">
            <control shapeId="2076" r:id="rId35" name="Check Box 28">
              <controlPr defaultSize="0" autoFill="0" autoLine="0" autoPict="0">
                <anchor moveWithCells="1">
                  <from>
                    <xdr:col>1</xdr:col>
                    <xdr:colOff>180975</xdr:colOff>
                    <xdr:row>306</xdr:row>
                    <xdr:rowOff>142875</xdr:rowOff>
                  </from>
                  <to>
                    <xdr:col>3</xdr:col>
                    <xdr:colOff>85725</xdr:colOff>
                    <xdr:row>308</xdr:row>
                    <xdr:rowOff>47625</xdr:rowOff>
                  </to>
                </anchor>
              </controlPr>
            </control>
          </mc:Choice>
        </mc:AlternateContent>
        <mc:AlternateContent xmlns:mc="http://schemas.openxmlformats.org/markup-compatibility/2006">
          <mc:Choice Requires="x14">
            <control shapeId="2077" r:id="rId36" name="Check Box 29">
              <controlPr defaultSize="0" autoFill="0" autoLine="0" autoPict="0">
                <anchor moveWithCells="1">
                  <from>
                    <xdr:col>2</xdr:col>
                    <xdr:colOff>171450</xdr:colOff>
                    <xdr:row>128</xdr:row>
                    <xdr:rowOff>133350</xdr:rowOff>
                  </from>
                  <to>
                    <xdr:col>4</xdr:col>
                    <xdr:colOff>76200</xdr:colOff>
                    <xdr:row>130</xdr:row>
                    <xdr:rowOff>38100</xdr:rowOff>
                  </to>
                </anchor>
              </controlPr>
            </control>
          </mc:Choice>
        </mc:AlternateContent>
        <mc:AlternateContent xmlns:mc="http://schemas.openxmlformats.org/markup-compatibility/2006">
          <mc:Choice Requires="x14">
            <control shapeId="2078" r:id="rId37" name="Check Box 30">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2079" r:id="rId38" name="Check Box 31">
              <controlPr defaultSize="0" autoFill="0" autoLine="0" autoPict="0">
                <anchor moveWithCells="1">
                  <from>
                    <xdr:col>2</xdr:col>
                    <xdr:colOff>171450</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2080" r:id="rId39" name="Check Box 32">
              <controlPr defaultSize="0" autoFill="0" autoLine="0" autoPict="0">
                <anchor moveWithCells="1">
                  <from>
                    <xdr:col>4</xdr:col>
                    <xdr:colOff>190500</xdr:colOff>
                    <xdr:row>213</xdr:row>
                    <xdr:rowOff>142875</xdr:rowOff>
                  </from>
                  <to>
                    <xdr:col>6</xdr:col>
                    <xdr:colOff>95250</xdr:colOff>
                    <xdr:row>215</xdr:row>
                    <xdr:rowOff>47625</xdr:rowOff>
                  </to>
                </anchor>
              </controlPr>
            </control>
          </mc:Choice>
        </mc:AlternateContent>
        <mc:AlternateContent xmlns:mc="http://schemas.openxmlformats.org/markup-compatibility/2006">
          <mc:Choice Requires="x14">
            <control shapeId="2081" r:id="rId40" name="Check Box 33">
              <controlPr defaultSize="0" autoFill="0" autoLine="0" autoPict="0">
                <anchor moveWithCells="1">
                  <from>
                    <xdr:col>11</xdr:col>
                    <xdr:colOff>190500</xdr:colOff>
                    <xdr:row>213</xdr:row>
                    <xdr:rowOff>152400</xdr:rowOff>
                  </from>
                  <to>
                    <xdr:col>13</xdr:col>
                    <xdr:colOff>95250</xdr:colOff>
                    <xdr:row>215</xdr:row>
                    <xdr:rowOff>57150</xdr:rowOff>
                  </to>
                </anchor>
              </controlPr>
            </control>
          </mc:Choice>
        </mc:AlternateContent>
        <mc:AlternateContent xmlns:mc="http://schemas.openxmlformats.org/markup-compatibility/2006">
          <mc:Choice Requires="x14">
            <control shapeId="2082" r:id="rId41" name="Check Box 34">
              <controlPr defaultSize="0" autoFill="0" autoLine="0" autoPict="0">
                <anchor moveWithCells="1">
                  <from>
                    <xdr:col>4</xdr:col>
                    <xdr:colOff>190500</xdr:colOff>
                    <xdr:row>217</xdr:row>
                    <xdr:rowOff>142875</xdr:rowOff>
                  </from>
                  <to>
                    <xdr:col>6</xdr:col>
                    <xdr:colOff>95250</xdr:colOff>
                    <xdr:row>219</xdr:row>
                    <xdr:rowOff>47625</xdr:rowOff>
                  </to>
                </anchor>
              </controlPr>
            </control>
          </mc:Choice>
        </mc:AlternateContent>
        <mc:AlternateContent xmlns:mc="http://schemas.openxmlformats.org/markup-compatibility/2006">
          <mc:Choice Requires="x14">
            <control shapeId="2083" r:id="rId42" name="Check Box 35">
              <controlPr defaultSize="0" autoFill="0" autoLine="0" autoPict="0">
                <anchor moveWithCells="1">
                  <from>
                    <xdr:col>11</xdr:col>
                    <xdr:colOff>190500</xdr:colOff>
                    <xdr:row>217</xdr:row>
                    <xdr:rowOff>152400</xdr:rowOff>
                  </from>
                  <to>
                    <xdr:col>13</xdr:col>
                    <xdr:colOff>95250</xdr:colOff>
                    <xdr:row>219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'[01-2①匿名申出書（個人）（教育）.xlsx]職業リスト'!#REF!</xm:f>
          </x14:formula1>
          <xm:sqref>L15:AG15 L32:AG32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477"/>
  <sheetViews>
    <sheetView topLeftCell="A41" workbookViewId="0">
      <selection activeCell="J78" sqref="J78"/>
    </sheetView>
  </sheetViews>
  <sheetFormatPr defaultRowHeight="13.5" x14ac:dyDescent="0.15"/>
  <sheetData>
    <row r="2" spans="2:10" x14ac:dyDescent="0.15">
      <c r="B2" t="s">
        <v>565</v>
      </c>
      <c r="J2" t="s">
        <v>566</v>
      </c>
    </row>
    <row r="3" spans="2:10" x14ac:dyDescent="0.15">
      <c r="B3" t="s">
        <v>567</v>
      </c>
      <c r="J3" t="s">
        <v>985</v>
      </c>
    </row>
    <row r="4" spans="2:10" x14ac:dyDescent="0.15">
      <c r="B4" t="s">
        <v>568</v>
      </c>
      <c r="J4" t="s">
        <v>986</v>
      </c>
    </row>
    <row r="5" spans="2:10" x14ac:dyDescent="0.15">
      <c r="B5" t="s">
        <v>569</v>
      </c>
      <c r="J5" t="s">
        <v>987</v>
      </c>
    </row>
    <row r="6" spans="2:10" x14ac:dyDescent="0.15">
      <c r="B6" t="s">
        <v>570</v>
      </c>
      <c r="J6" t="s">
        <v>988</v>
      </c>
    </row>
    <row r="7" spans="2:10" x14ac:dyDescent="0.15">
      <c r="B7" t="s">
        <v>571</v>
      </c>
      <c r="J7" t="s">
        <v>989</v>
      </c>
    </row>
    <row r="8" spans="2:10" x14ac:dyDescent="0.15">
      <c r="B8" t="s">
        <v>572</v>
      </c>
      <c r="J8" t="s">
        <v>990</v>
      </c>
    </row>
    <row r="9" spans="2:10" x14ac:dyDescent="0.15">
      <c r="B9" t="s">
        <v>573</v>
      </c>
      <c r="J9" t="s">
        <v>991</v>
      </c>
    </row>
    <row r="10" spans="2:10" x14ac:dyDescent="0.15">
      <c r="B10" t="s">
        <v>574</v>
      </c>
      <c r="J10" t="s">
        <v>992</v>
      </c>
    </row>
    <row r="11" spans="2:10" x14ac:dyDescent="0.15">
      <c r="B11" t="s">
        <v>570</v>
      </c>
      <c r="J11" t="s">
        <v>993</v>
      </c>
    </row>
    <row r="12" spans="2:10" x14ac:dyDescent="0.15">
      <c r="B12" t="s">
        <v>575</v>
      </c>
      <c r="J12" t="s">
        <v>994</v>
      </c>
    </row>
    <row r="13" spans="2:10" x14ac:dyDescent="0.15">
      <c r="B13" t="s">
        <v>576</v>
      </c>
      <c r="J13" t="s">
        <v>995</v>
      </c>
    </row>
    <row r="14" spans="2:10" x14ac:dyDescent="0.15">
      <c r="B14" t="s">
        <v>577</v>
      </c>
      <c r="J14" t="s">
        <v>996</v>
      </c>
    </row>
    <row r="15" spans="2:10" x14ac:dyDescent="0.15">
      <c r="B15" t="s">
        <v>578</v>
      </c>
      <c r="J15" t="s">
        <v>997</v>
      </c>
    </row>
    <row r="16" spans="2:10" x14ac:dyDescent="0.15">
      <c r="B16" t="s">
        <v>570</v>
      </c>
      <c r="J16" t="s">
        <v>998</v>
      </c>
    </row>
    <row r="17" spans="2:10" x14ac:dyDescent="0.15">
      <c r="B17" t="s">
        <v>579</v>
      </c>
      <c r="J17" t="s">
        <v>999</v>
      </c>
    </row>
    <row r="18" spans="2:10" x14ac:dyDescent="0.15">
      <c r="B18" t="s">
        <v>580</v>
      </c>
      <c r="J18" t="s">
        <v>1000</v>
      </c>
    </row>
    <row r="19" spans="2:10" x14ac:dyDescent="0.15">
      <c r="J19" t="s">
        <v>1001</v>
      </c>
    </row>
    <row r="20" spans="2:10" x14ac:dyDescent="0.15">
      <c r="B20" t="s">
        <v>581</v>
      </c>
      <c r="J20" t="s">
        <v>1002</v>
      </c>
    </row>
    <row r="21" spans="2:10" x14ac:dyDescent="0.15">
      <c r="B21" t="s">
        <v>582</v>
      </c>
      <c r="J21" t="s">
        <v>1003</v>
      </c>
    </row>
    <row r="22" spans="2:10" x14ac:dyDescent="0.15">
      <c r="B22" t="s">
        <v>583</v>
      </c>
      <c r="J22" t="s">
        <v>1004</v>
      </c>
    </row>
    <row r="23" spans="2:10" x14ac:dyDescent="0.15">
      <c r="B23" t="s">
        <v>570</v>
      </c>
      <c r="J23" t="s">
        <v>1005</v>
      </c>
    </row>
    <row r="24" spans="2:10" x14ac:dyDescent="0.15">
      <c r="B24" t="s">
        <v>584</v>
      </c>
      <c r="J24" t="s">
        <v>1006</v>
      </c>
    </row>
    <row r="25" spans="2:10" x14ac:dyDescent="0.15">
      <c r="B25" t="s">
        <v>585</v>
      </c>
      <c r="J25" t="s">
        <v>1007</v>
      </c>
    </row>
    <row r="26" spans="2:10" x14ac:dyDescent="0.15">
      <c r="B26" t="s">
        <v>570</v>
      </c>
      <c r="J26" t="s">
        <v>1008</v>
      </c>
    </row>
    <row r="27" spans="2:10" x14ac:dyDescent="0.15">
      <c r="B27" t="s">
        <v>586</v>
      </c>
      <c r="J27" t="s">
        <v>1009</v>
      </c>
    </row>
    <row r="28" spans="2:10" x14ac:dyDescent="0.15">
      <c r="B28" t="s">
        <v>587</v>
      </c>
      <c r="J28" t="s">
        <v>1010</v>
      </c>
    </row>
    <row r="29" spans="2:10" x14ac:dyDescent="0.15">
      <c r="B29" t="s">
        <v>588</v>
      </c>
      <c r="J29" t="s">
        <v>1011</v>
      </c>
    </row>
    <row r="30" spans="2:10" x14ac:dyDescent="0.15">
      <c r="B30" t="s">
        <v>589</v>
      </c>
      <c r="J30" t="s">
        <v>1012</v>
      </c>
    </row>
    <row r="31" spans="2:10" x14ac:dyDescent="0.15">
      <c r="B31" t="s">
        <v>590</v>
      </c>
      <c r="J31" t="s">
        <v>1013</v>
      </c>
    </row>
    <row r="32" spans="2:10" x14ac:dyDescent="0.15">
      <c r="B32" t="s">
        <v>591</v>
      </c>
      <c r="J32" t="s">
        <v>1014</v>
      </c>
    </row>
    <row r="33" spans="2:10" x14ac:dyDescent="0.15">
      <c r="B33" t="s">
        <v>592</v>
      </c>
      <c r="J33" t="s">
        <v>1015</v>
      </c>
    </row>
    <row r="34" spans="2:10" x14ac:dyDescent="0.15">
      <c r="B34" t="s">
        <v>593</v>
      </c>
      <c r="J34" t="s">
        <v>1016</v>
      </c>
    </row>
    <row r="35" spans="2:10" x14ac:dyDescent="0.15">
      <c r="B35" t="s">
        <v>594</v>
      </c>
      <c r="J35" t="s">
        <v>1017</v>
      </c>
    </row>
    <row r="36" spans="2:10" x14ac:dyDescent="0.15">
      <c r="B36" t="s">
        <v>570</v>
      </c>
      <c r="J36" t="s">
        <v>1018</v>
      </c>
    </row>
    <row r="37" spans="2:10" x14ac:dyDescent="0.15">
      <c r="B37" t="s">
        <v>595</v>
      </c>
      <c r="J37" t="s">
        <v>1019</v>
      </c>
    </row>
    <row r="38" spans="2:10" x14ac:dyDescent="0.15">
      <c r="B38" t="s">
        <v>596</v>
      </c>
      <c r="J38" t="s">
        <v>1020</v>
      </c>
    </row>
    <row r="39" spans="2:10" x14ac:dyDescent="0.15">
      <c r="B39" t="s">
        <v>597</v>
      </c>
      <c r="J39" t="s">
        <v>1021</v>
      </c>
    </row>
    <row r="40" spans="2:10" x14ac:dyDescent="0.15">
      <c r="B40" t="s">
        <v>598</v>
      </c>
      <c r="J40" t="s">
        <v>1022</v>
      </c>
    </row>
    <row r="41" spans="2:10" x14ac:dyDescent="0.15">
      <c r="B41" t="s">
        <v>599</v>
      </c>
      <c r="J41" t="s">
        <v>1023</v>
      </c>
    </row>
    <row r="42" spans="2:10" x14ac:dyDescent="0.15">
      <c r="B42" t="s">
        <v>600</v>
      </c>
      <c r="J42" t="s">
        <v>1024</v>
      </c>
    </row>
    <row r="43" spans="2:10" x14ac:dyDescent="0.15">
      <c r="B43" t="s">
        <v>601</v>
      </c>
      <c r="J43" t="s">
        <v>1025</v>
      </c>
    </row>
    <row r="44" spans="2:10" x14ac:dyDescent="0.15">
      <c r="B44" t="s">
        <v>602</v>
      </c>
      <c r="J44" t="s">
        <v>1026</v>
      </c>
    </row>
    <row r="45" spans="2:10" x14ac:dyDescent="0.15">
      <c r="B45" t="s">
        <v>603</v>
      </c>
      <c r="J45" t="s">
        <v>1027</v>
      </c>
    </row>
    <row r="46" spans="2:10" x14ac:dyDescent="0.15">
      <c r="J46" t="s">
        <v>1028</v>
      </c>
    </row>
    <row r="47" spans="2:10" x14ac:dyDescent="0.15">
      <c r="B47" t="s">
        <v>604</v>
      </c>
      <c r="J47" t="s">
        <v>1029</v>
      </c>
    </row>
    <row r="48" spans="2:10" x14ac:dyDescent="0.15">
      <c r="B48" t="s">
        <v>605</v>
      </c>
      <c r="J48" t="s">
        <v>1030</v>
      </c>
    </row>
    <row r="49" spans="2:10" x14ac:dyDescent="0.15">
      <c r="B49" t="s">
        <v>606</v>
      </c>
      <c r="J49" t="s">
        <v>1031</v>
      </c>
    </row>
    <row r="50" spans="2:10" x14ac:dyDescent="0.15">
      <c r="B50" t="s">
        <v>607</v>
      </c>
      <c r="J50" t="s">
        <v>1032</v>
      </c>
    </row>
    <row r="51" spans="2:10" x14ac:dyDescent="0.15">
      <c r="B51" t="s">
        <v>570</v>
      </c>
      <c r="J51" t="s">
        <v>1033</v>
      </c>
    </row>
    <row r="52" spans="2:10" x14ac:dyDescent="0.15">
      <c r="B52" t="s">
        <v>608</v>
      </c>
      <c r="J52" t="s">
        <v>1034</v>
      </c>
    </row>
    <row r="53" spans="2:10" x14ac:dyDescent="0.15">
      <c r="B53" t="s">
        <v>609</v>
      </c>
      <c r="J53" t="s">
        <v>1035</v>
      </c>
    </row>
    <row r="54" spans="2:10" x14ac:dyDescent="0.15">
      <c r="B54" t="s">
        <v>610</v>
      </c>
      <c r="J54" t="s">
        <v>1036</v>
      </c>
    </row>
    <row r="55" spans="2:10" x14ac:dyDescent="0.15">
      <c r="B55" t="s">
        <v>611</v>
      </c>
      <c r="J55" t="s">
        <v>1037</v>
      </c>
    </row>
    <row r="56" spans="2:10" x14ac:dyDescent="0.15">
      <c r="B56" t="s">
        <v>612</v>
      </c>
      <c r="J56" t="s">
        <v>1038</v>
      </c>
    </row>
    <row r="57" spans="2:10" x14ac:dyDescent="0.15">
      <c r="B57" t="s">
        <v>613</v>
      </c>
      <c r="J57" t="s">
        <v>1039</v>
      </c>
    </row>
    <row r="58" spans="2:10" x14ac:dyDescent="0.15">
      <c r="B58" t="s">
        <v>614</v>
      </c>
      <c r="J58" t="s">
        <v>1040</v>
      </c>
    </row>
    <row r="59" spans="2:10" x14ac:dyDescent="0.15">
      <c r="B59" t="s">
        <v>615</v>
      </c>
      <c r="J59" t="s">
        <v>1041</v>
      </c>
    </row>
    <row r="60" spans="2:10" x14ac:dyDescent="0.15">
      <c r="B60" t="s">
        <v>570</v>
      </c>
      <c r="J60" t="s">
        <v>1042</v>
      </c>
    </row>
    <row r="61" spans="2:10" x14ac:dyDescent="0.15">
      <c r="B61" t="s">
        <v>616</v>
      </c>
      <c r="J61" t="s">
        <v>1043</v>
      </c>
    </row>
    <row r="62" spans="2:10" x14ac:dyDescent="0.15">
      <c r="B62" t="s">
        <v>617</v>
      </c>
      <c r="J62" t="s">
        <v>1044</v>
      </c>
    </row>
    <row r="63" spans="2:10" x14ac:dyDescent="0.15">
      <c r="B63" t="s">
        <v>570</v>
      </c>
      <c r="J63" t="s">
        <v>1045</v>
      </c>
    </row>
    <row r="64" spans="2:10" x14ac:dyDescent="0.15">
      <c r="B64" t="s">
        <v>618</v>
      </c>
      <c r="J64" t="s">
        <v>1046</v>
      </c>
    </row>
    <row r="65" spans="2:10" x14ac:dyDescent="0.15">
      <c r="B65" t="s">
        <v>619</v>
      </c>
      <c r="J65" t="s">
        <v>1047</v>
      </c>
    </row>
    <row r="66" spans="2:10" x14ac:dyDescent="0.15">
      <c r="B66" t="s">
        <v>620</v>
      </c>
      <c r="J66" t="s">
        <v>1048</v>
      </c>
    </row>
    <row r="67" spans="2:10" x14ac:dyDescent="0.15">
      <c r="B67" t="s">
        <v>621</v>
      </c>
      <c r="J67" t="s">
        <v>1049</v>
      </c>
    </row>
    <row r="68" spans="2:10" x14ac:dyDescent="0.15">
      <c r="B68" t="s">
        <v>622</v>
      </c>
      <c r="J68" t="s">
        <v>1050</v>
      </c>
    </row>
    <row r="69" spans="2:10" x14ac:dyDescent="0.15">
      <c r="B69" t="s">
        <v>570</v>
      </c>
      <c r="J69" t="s">
        <v>1051</v>
      </c>
    </row>
    <row r="70" spans="2:10" x14ac:dyDescent="0.15">
      <c r="B70" t="s">
        <v>623</v>
      </c>
      <c r="J70" t="s">
        <v>1052</v>
      </c>
    </row>
    <row r="71" spans="2:10" x14ac:dyDescent="0.15">
      <c r="B71" t="s">
        <v>624</v>
      </c>
      <c r="J71" t="s">
        <v>1053</v>
      </c>
    </row>
    <row r="72" spans="2:10" x14ac:dyDescent="0.15">
      <c r="B72" t="s">
        <v>625</v>
      </c>
      <c r="J72" t="s">
        <v>1054</v>
      </c>
    </row>
    <row r="73" spans="2:10" x14ac:dyDescent="0.15">
      <c r="B73" t="s">
        <v>626</v>
      </c>
      <c r="J73" t="s">
        <v>1055</v>
      </c>
    </row>
    <row r="74" spans="2:10" x14ac:dyDescent="0.15">
      <c r="B74" t="s">
        <v>570</v>
      </c>
      <c r="J74" t="s">
        <v>1056</v>
      </c>
    </row>
    <row r="75" spans="2:10" x14ac:dyDescent="0.15">
      <c r="B75" t="s">
        <v>627</v>
      </c>
      <c r="J75" t="s">
        <v>1057</v>
      </c>
    </row>
    <row r="76" spans="2:10" x14ac:dyDescent="0.15">
      <c r="B76" t="s">
        <v>628</v>
      </c>
      <c r="J76" t="s">
        <v>971</v>
      </c>
    </row>
    <row r="77" spans="2:10" x14ac:dyDescent="0.15">
      <c r="B77" t="s">
        <v>629</v>
      </c>
      <c r="J77" t="s">
        <v>1059</v>
      </c>
    </row>
    <row r="78" spans="2:10" x14ac:dyDescent="0.15">
      <c r="B78" t="s">
        <v>630</v>
      </c>
      <c r="J78" t="s">
        <v>1058</v>
      </c>
    </row>
    <row r="79" spans="2:10" x14ac:dyDescent="0.15">
      <c r="B79" t="s">
        <v>631</v>
      </c>
    </row>
    <row r="80" spans="2:10" x14ac:dyDescent="0.15">
      <c r="B80" t="s">
        <v>632</v>
      </c>
    </row>
    <row r="81" spans="2:2" x14ac:dyDescent="0.15">
      <c r="B81" t="s">
        <v>633</v>
      </c>
    </row>
    <row r="82" spans="2:2" x14ac:dyDescent="0.15">
      <c r="B82" t="s">
        <v>634</v>
      </c>
    </row>
    <row r="83" spans="2:2" x14ac:dyDescent="0.15">
      <c r="B83" t="s">
        <v>570</v>
      </c>
    </row>
    <row r="84" spans="2:2" x14ac:dyDescent="0.15">
      <c r="B84" t="s">
        <v>635</v>
      </c>
    </row>
    <row r="85" spans="2:2" x14ac:dyDescent="0.15">
      <c r="B85" t="s">
        <v>636</v>
      </c>
    </row>
    <row r="86" spans="2:2" x14ac:dyDescent="0.15">
      <c r="B86" t="s">
        <v>637</v>
      </c>
    </row>
    <row r="87" spans="2:2" x14ac:dyDescent="0.15">
      <c r="B87" t="s">
        <v>638</v>
      </c>
    </row>
    <row r="88" spans="2:2" x14ac:dyDescent="0.15">
      <c r="B88" t="s">
        <v>570</v>
      </c>
    </row>
    <row r="89" spans="2:2" x14ac:dyDescent="0.15">
      <c r="B89" t="s">
        <v>639</v>
      </c>
    </row>
    <row r="90" spans="2:2" x14ac:dyDescent="0.15">
      <c r="B90" t="s">
        <v>640</v>
      </c>
    </row>
    <row r="91" spans="2:2" x14ac:dyDescent="0.15">
      <c r="B91" t="s">
        <v>641</v>
      </c>
    </row>
    <row r="92" spans="2:2" x14ac:dyDescent="0.15">
      <c r="B92" t="s">
        <v>642</v>
      </c>
    </row>
    <row r="93" spans="2:2" x14ac:dyDescent="0.15">
      <c r="B93" t="s">
        <v>643</v>
      </c>
    </row>
    <row r="94" spans="2:2" x14ac:dyDescent="0.15">
      <c r="B94" t="s">
        <v>570</v>
      </c>
    </row>
    <row r="95" spans="2:2" x14ac:dyDescent="0.15">
      <c r="B95" t="s">
        <v>644</v>
      </c>
    </row>
    <row r="96" spans="2:2" x14ac:dyDescent="0.15">
      <c r="B96" t="s">
        <v>645</v>
      </c>
    </row>
    <row r="97" spans="2:2" x14ac:dyDescent="0.15">
      <c r="B97" t="s">
        <v>646</v>
      </c>
    </row>
    <row r="98" spans="2:2" x14ac:dyDescent="0.15">
      <c r="B98" t="s">
        <v>647</v>
      </c>
    </row>
    <row r="99" spans="2:2" x14ac:dyDescent="0.15">
      <c r="B99" t="s">
        <v>648</v>
      </c>
    </row>
    <row r="100" spans="2:2" x14ac:dyDescent="0.15">
      <c r="B100" t="s">
        <v>649</v>
      </c>
    </row>
    <row r="101" spans="2:2" x14ac:dyDescent="0.15">
      <c r="B101" t="s">
        <v>650</v>
      </c>
    </row>
    <row r="102" spans="2:2" x14ac:dyDescent="0.15">
      <c r="B102" t="s">
        <v>570</v>
      </c>
    </row>
    <row r="103" spans="2:2" x14ac:dyDescent="0.15">
      <c r="B103" t="s">
        <v>651</v>
      </c>
    </row>
    <row r="104" spans="2:2" x14ac:dyDescent="0.15">
      <c r="B104" t="s">
        <v>652</v>
      </c>
    </row>
    <row r="105" spans="2:2" x14ac:dyDescent="0.15">
      <c r="B105" t="s">
        <v>653</v>
      </c>
    </row>
    <row r="106" spans="2:2" x14ac:dyDescent="0.15">
      <c r="B106" t="s">
        <v>654</v>
      </c>
    </row>
    <row r="107" spans="2:2" x14ac:dyDescent="0.15">
      <c r="B107" t="s">
        <v>655</v>
      </c>
    </row>
    <row r="108" spans="2:2" x14ac:dyDescent="0.15">
      <c r="B108" t="s">
        <v>656</v>
      </c>
    </row>
    <row r="109" spans="2:2" x14ac:dyDescent="0.15">
      <c r="B109" t="s">
        <v>570</v>
      </c>
    </row>
    <row r="110" spans="2:2" x14ac:dyDescent="0.15">
      <c r="B110" t="s">
        <v>657</v>
      </c>
    </row>
    <row r="111" spans="2:2" x14ac:dyDescent="0.15">
      <c r="B111" t="s">
        <v>658</v>
      </c>
    </row>
    <row r="112" spans="2:2" x14ac:dyDescent="0.15">
      <c r="B112" t="s">
        <v>659</v>
      </c>
    </row>
    <row r="113" spans="2:2" x14ac:dyDescent="0.15">
      <c r="B113" t="s">
        <v>660</v>
      </c>
    </row>
    <row r="114" spans="2:2" x14ac:dyDescent="0.15">
      <c r="B114" t="s">
        <v>661</v>
      </c>
    </row>
    <row r="115" spans="2:2" x14ac:dyDescent="0.15">
      <c r="B115" t="s">
        <v>662</v>
      </c>
    </row>
    <row r="116" spans="2:2" x14ac:dyDescent="0.15">
      <c r="B116" t="s">
        <v>663</v>
      </c>
    </row>
    <row r="117" spans="2:2" x14ac:dyDescent="0.15">
      <c r="B117" t="s">
        <v>664</v>
      </c>
    </row>
    <row r="118" spans="2:2" x14ac:dyDescent="0.15">
      <c r="B118" t="s">
        <v>665</v>
      </c>
    </row>
    <row r="119" spans="2:2" x14ac:dyDescent="0.15">
      <c r="B119" t="s">
        <v>666</v>
      </c>
    </row>
    <row r="120" spans="2:2" x14ac:dyDescent="0.15">
      <c r="B120" t="s">
        <v>570</v>
      </c>
    </row>
    <row r="121" spans="2:2" x14ac:dyDescent="0.15">
      <c r="B121" t="s">
        <v>667</v>
      </c>
    </row>
    <row r="122" spans="2:2" x14ac:dyDescent="0.15">
      <c r="B122" t="s">
        <v>668</v>
      </c>
    </row>
    <row r="123" spans="2:2" x14ac:dyDescent="0.15">
      <c r="B123" t="s">
        <v>570</v>
      </c>
    </row>
    <row r="124" spans="2:2" x14ac:dyDescent="0.15">
      <c r="B124" t="s">
        <v>669</v>
      </c>
    </row>
    <row r="125" spans="2:2" x14ac:dyDescent="0.15">
      <c r="B125" t="s">
        <v>670</v>
      </c>
    </row>
    <row r="126" spans="2:2" x14ac:dyDescent="0.15">
      <c r="B126" t="s">
        <v>671</v>
      </c>
    </row>
    <row r="127" spans="2:2" x14ac:dyDescent="0.15">
      <c r="B127" t="s">
        <v>570</v>
      </c>
    </row>
    <row r="128" spans="2:2" x14ac:dyDescent="0.15">
      <c r="B128" t="s">
        <v>672</v>
      </c>
    </row>
    <row r="129" spans="2:2" x14ac:dyDescent="0.15">
      <c r="B129" t="s">
        <v>673</v>
      </c>
    </row>
    <row r="130" spans="2:2" x14ac:dyDescent="0.15">
      <c r="B130" t="s">
        <v>674</v>
      </c>
    </row>
    <row r="131" spans="2:2" x14ac:dyDescent="0.15">
      <c r="B131" t="s">
        <v>675</v>
      </c>
    </row>
    <row r="132" spans="2:2" x14ac:dyDescent="0.15">
      <c r="B132" t="s">
        <v>676</v>
      </c>
    </row>
    <row r="133" spans="2:2" x14ac:dyDescent="0.15">
      <c r="B133" t="s">
        <v>677</v>
      </c>
    </row>
    <row r="134" spans="2:2" x14ac:dyDescent="0.15">
      <c r="B134" t="s">
        <v>570</v>
      </c>
    </row>
    <row r="135" spans="2:2" x14ac:dyDescent="0.15">
      <c r="B135" t="s">
        <v>678</v>
      </c>
    </row>
    <row r="136" spans="2:2" x14ac:dyDescent="0.15">
      <c r="B136" t="s">
        <v>679</v>
      </c>
    </row>
    <row r="137" spans="2:2" x14ac:dyDescent="0.15">
      <c r="B137" t="s">
        <v>680</v>
      </c>
    </row>
    <row r="138" spans="2:2" x14ac:dyDescent="0.15">
      <c r="B138" t="s">
        <v>681</v>
      </c>
    </row>
    <row r="139" spans="2:2" x14ac:dyDescent="0.15">
      <c r="B139" t="s">
        <v>682</v>
      </c>
    </row>
    <row r="140" spans="2:2" x14ac:dyDescent="0.15">
      <c r="B140" t="s">
        <v>683</v>
      </c>
    </row>
    <row r="141" spans="2:2" x14ac:dyDescent="0.15">
      <c r="B141" t="s">
        <v>570</v>
      </c>
    </row>
    <row r="142" spans="2:2" x14ac:dyDescent="0.15">
      <c r="B142" t="s">
        <v>684</v>
      </c>
    </row>
    <row r="143" spans="2:2" x14ac:dyDescent="0.15">
      <c r="B143" t="s">
        <v>685</v>
      </c>
    </row>
    <row r="144" spans="2:2" x14ac:dyDescent="0.15">
      <c r="B144" t="s">
        <v>686</v>
      </c>
    </row>
    <row r="145" spans="2:2" x14ac:dyDescent="0.15">
      <c r="B145" t="s">
        <v>687</v>
      </c>
    </row>
    <row r="146" spans="2:2" x14ac:dyDescent="0.15">
      <c r="B146" t="s">
        <v>688</v>
      </c>
    </row>
    <row r="147" spans="2:2" x14ac:dyDescent="0.15">
      <c r="B147" t="s">
        <v>689</v>
      </c>
    </row>
    <row r="148" spans="2:2" x14ac:dyDescent="0.15">
      <c r="B148" t="s">
        <v>690</v>
      </c>
    </row>
    <row r="149" spans="2:2" x14ac:dyDescent="0.15">
      <c r="B149" t="s">
        <v>691</v>
      </c>
    </row>
    <row r="151" spans="2:2" x14ac:dyDescent="0.15">
      <c r="B151" t="s">
        <v>692</v>
      </c>
    </row>
    <row r="152" spans="2:2" x14ac:dyDescent="0.15">
      <c r="B152" t="s">
        <v>693</v>
      </c>
    </row>
    <row r="153" spans="2:2" x14ac:dyDescent="0.15">
      <c r="B153" t="s">
        <v>694</v>
      </c>
    </row>
    <row r="154" spans="2:2" x14ac:dyDescent="0.15">
      <c r="B154" t="s">
        <v>695</v>
      </c>
    </row>
    <row r="155" spans="2:2" x14ac:dyDescent="0.15">
      <c r="B155" t="s">
        <v>696</v>
      </c>
    </row>
    <row r="156" spans="2:2" x14ac:dyDescent="0.15">
      <c r="B156" t="s">
        <v>697</v>
      </c>
    </row>
    <row r="157" spans="2:2" x14ac:dyDescent="0.15">
      <c r="B157" t="s">
        <v>698</v>
      </c>
    </row>
    <row r="158" spans="2:2" x14ac:dyDescent="0.15">
      <c r="B158" t="s">
        <v>699</v>
      </c>
    </row>
    <row r="159" spans="2:2" x14ac:dyDescent="0.15">
      <c r="B159" t="s">
        <v>700</v>
      </c>
    </row>
    <row r="160" spans="2:2" x14ac:dyDescent="0.15">
      <c r="B160" t="s">
        <v>570</v>
      </c>
    </row>
    <row r="161" spans="2:2" x14ac:dyDescent="0.15">
      <c r="B161" t="s">
        <v>701</v>
      </c>
    </row>
    <row r="162" spans="2:2" x14ac:dyDescent="0.15">
      <c r="B162" t="s">
        <v>702</v>
      </c>
    </row>
    <row r="163" spans="2:2" x14ac:dyDescent="0.15">
      <c r="B163" t="s">
        <v>703</v>
      </c>
    </row>
    <row r="164" spans="2:2" x14ac:dyDescent="0.15">
      <c r="B164" t="s">
        <v>704</v>
      </c>
    </row>
    <row r="165" spans="2:2" x14ac:dyDescent="0.15">
      <c r="B165" t="s">
        <v>705</v>
      </c>
    </row>
    <row r="166" spans="2:2" x14ac:dyDescent="0.15">
      <c r="B166" t="s">
        <v>570</v>
      </c>
    </row>
    <row r="167" spans="2:2" x14ac:dyDescent="0.15">
      <c r="B167" t="s">
        <v>706</v>
      </c>
    </row>
    <row r="168" spans="2:2" x14ac:dyDescent="0.15">
      <c r="B168" t="s">
        <v>707</v>
      </c>
    </row>
    <row r="169" spans="2:2" x14ac:dyDescent="0.15">
      <c r="B169" t="s">
        <v>708</v>
      </c>
    </row>
    <row r="170" spans="2:2" x14ac:dyDescent="0.15">
      <c r="B170" t="s">
        <v>570</v>
      </c>
    </row>
    <row r="171" spans="2:2" x14ac:dyDescent="0.15">
      <c r="B171" t="s">
        <v>709</v>
      </c>
    </row>
    <row r="172" spans="2:2" x14ac:dyDescent="0.15">
      <c r="B172" t="s">
        <v>710</v>
      </c>
    </row>
    <row r="173" spans="2:2" x14ac:dyDescent="0.15">
      <c r="B173" t="s">
        <v>711</v>
      </c>
    </row>
    <row r="174" spans="2:2" x14ac:dyDescent="0.15">
      <c r="B174" t="s">
        <v>570</v>
      </c>
    </row>
    <row r="175" spans="2:2" x14ac:dyDescent="0.15">
      <c r="B175" t="s">
        <v>712</v>
      </c>
    </row>
    <row r="176" spans="2:2" x14ac:dyDescent="0.15">
      <c r="B176" t="s">
        <v>713</v>
      </c>
    </row>
    <row r="177" spans="2:2" x14ac:dyDescent="0.15">
      <c r="B177" t="s">
        <v>714</v>
      </c>
    </row>
    <row r="178" spans="2:2" x14ac:dyDescent="0.15">
      <c r="B178" t="s">
        <v>715</v>
      </c>
    </row>
    <row r="179" spans="2:2" x14ac:dyDescent="0.15">
      <c r="B179" t="s">
        <v>570</v>
      </c>
    </row>
    <row r="180" spans="2:2" x14ac:dyDescent="0.15">
      <c r="B180" t="s">
        <v>716</v>
      </c>
    </row>
    <row r="181" spans="2:2" x14ac:dyDescent="0.15">
      <c r="B181" t="s">
        <v>717</v>
      </c>
    </row>
    <row r="182" spans="2:2" x14ac:dyDescent="0.15">
      <c r="B182" t="s">
        <v>718</v>
      </c>
    </row>
    <row r="183" spans="2:2" x14ac:dyDescent="0.15">
      <c r="B183" t="s">
        <v>719</v>
      </c>
    </row>
    <row r="184" spans="2:2" x14ac:dyDescent="0.15">
      <c r="B184" t="s">
        <v>570</v>
      </c>
    </row>
    <row r="185" spans="2:2" x14ac:dyDescent="0.15">
      <c r="B185" t="s">
        <v>720</v>
      </c>
    </row>
    <row r="186" spans="2:2" x14ac:dyDescent="0.15">
      <c r="B186" t="s">
        <v>721</v>
      </c>
    </row>
    <row r="187" spans="2:2" x14ac:dyDescent="0.15">
      <c r="B187" t="s">
        <v>722</v>
      </c>
    </row>
    <row r="188" spans="2:2" x14ac:dyDescent="0.15">
      <c r="B188" t="s">
        <v>723</v>
      </c>
    </row>
    <row r="189" spans="2:2" x14ac:dyDescent="0.15">
      <c r="B189" t="s">
        <v>724</v>
      </c>
    </row>
    <row r="191" spans="2:2" x14ac:dyDescent="0.15">
      <c r="B191" t="s">
        <v>725</v>
      </c>
    </row>
    <row r="192" spans="2:2" x14ac:dyDescent="0.15">
      <c r="B192" t="s">
        <v>726</v>
      </c>
    </row>
    <row r="193" spans="2:2" x14ac:dyDescent="0.15">
      <c r="B193" t="s">
        <v>727</v>
      </c>
    </row>
    <row r="194" spans="2:2" x14ac:dyDescent="0.15">
      <c r="B194" t="s">
        <v>728</v>
      </c>
    </row>
    <row r="195" spans="2:2" x14ac:dyDescent="0.15">
      <c r="B195" t="s">
        <v>729</v>
      </c>
    </row>
    <row r="196" spans="2:2" x14ac:dyDescent="0.15">
      <c r="B196" t="s">
        <v>730</v>
      </c>
    </row>
    <row r="197" spans="2:2" x14ac:dyDescent="0.15">
      <c r="B197" t="s">
        <v>731</v>
      </c>
    </row>
    <row r="198" spans="2:2" x14ac:dyDescent="0.15">
      <c r="B198" t="s">
        <v>570</v>
      </c>
    </row>
    <row r="199" spans="2:2" x14ac:dyDescent="0.15">
      <c r="B199" t="s">
        <v>732</v>
      </c>
    </row>
    <row r="200" spans="2:2" x14ac:dyDescent="0.15">
      <c r="B200" t="s">
        <v>733</v>
      </c>
    </row>
    <row r="201" spans="2:2" x14ac:dyDescent="0.15">
      <c r="B201" t="s">
        <v>734</v>
      </c>
    </row>
    <row r="202" spans="2:2" x14ac:dyDescent="0.15">
      <c r="B202" t="s">
        <v>735</v>
      </c>
    </row>
    <row r="203" spans="2:2" x14ac:dyDescent="0.15">
      <c r="B203" t="s">
        <v>736</v>
      </c>
    </row>
    <row r="204" spans="2:2" x14ac:dyDescent="0.15">
      <c r="B204" t="s">
        <v>737</v>
      </c>
    </row>
    <row r="205" spans="2:2" x14ac:dyDescent="0.15">
      <c r="B205" t="s">
        <v>570</v>
      </c>
    </row>
    <row r="206" spans="2:2" x14ac:dyDescent="0.15">
      <c r="B206" t="s">
        <v>738</v>
      </c>
    </row>
    <row r="207" spans="2:2" x14ac:dyDescent="0.15">
      <c r="B207" t="s">
        <v>739</v>
      </c>
    </row>
    <row r="208" spans="2:2" x14ac:dyDescent="0.15">
      <c r="B208" t="s">
        <v>740</v>
      </c>
    </row>
    <row r="209" spans="2:2" x14ac:dyDescent="0.15">
      <c r="B209" t="s">
        <v>741</v>
      </c>
    </row>
    <row r="210" spans="2:2" x14ac:dyDescent="0.15">
      <c r="B210" t="s">
        <v>742</v>
      </c>
    </row>
    <row r="211" spans="2:2" x14ac:dyDescent="0.15">
      <c r="B211" t="s">
        <v>743</v>
      </c>
    </row>
    <row r="212" spans="2:2" x14ac:dyDescent="0.15">
      <c r="B212" t="s">
        <v>744</v>
      </c>
    </row>
    <row r="213" spans="2:2" x14ac:dyDescent="0.15">
      <c r="B213" t="s">
        <v>745</v>
      </c>
    </row>
    <row r="214" spans="2:2" x14ac:dyDescent="0.15">
      <c r="B214" t="s">
        <v>746</v>
      </c>
    </row>
    <row r="216" spans="2:2" x14ac:dyDescent="0.15">
      <c r="B216" t="s">
        <v>747</v>
      </c>
    </row>
    <row r="217" spans="2:2" x14ac:dyDescent="0.15">
      <c r="B217" t="s">
        <v>748</v>
      </c>
    </row>
    <row r="218" spans="2:2" x14ac:dyDescent="0.15">
      <c r="B218" t="s">
        <v>749</v>
      </c>
    </row>
    <row r="219" spans="2:2" x14ac:dyDescent="0.15">
      <c r="B219" t="s">
        <v>570</v>
      </c>
    </row>
    <row r="220" spans="2:2" x14ac:dyDescent="0.15">
      <c r="B220" t="s">
        <v>750</v>
      </c>
    </row>
    <row r="221" spans="2:2" x14ac:dyDescent="0.15">
      <c r="B221" t="s">
        <v>751</v>
      </c>
    </row>
    <row r="222" spans="2:2" x14ac:dyDescent="0.15">
      <c r="B222" t="s">
        <v>752</v>
      </c>
    </row>
    <row r="223" spans="2:2" x14ac:dyDescent="0.15">
      <c r="B223" t="s">
        <v>570</v>
      </c>
    </row>
    <row r="224" spans="2:2" x14ac:dyDescent="0.15">
      <c r="B224" t="s">
        <v>753</v>
      </c>
    </row>
    <row r="225" spans="2:2" x14ac:dyDescent="0.15">
      <c r="B225" t="s">
        <v>754</v>
      </c>
    </row>
    <row r="226" spans="2:2" x14ac:dyDescent="0.15">
      <c r="B226" t="s">
        <v>755</v>
      </c>
    </row>
    <row r="227" spans="2:2" x14ac:dyDescent="0.15">
      <c r="B227" t="s">
        <v>756</v>
      </c>
    </row>
    <row r="228" spans="2:2" x14ac:dyDescent="0.15">
      <c r="B228" t="s">
        <v>570</v>
      </c>
    </row>
    <row r="229" spans="2:2" x14ac:dyDescent="0.15">
      <c r="B229" t="s">
        <v>757</v>
      </c>
    </row>
    <row r="230" spans="2:2" x14ac:dyDescent="0.15">
      <c r="B230" t="s">
        <v>758</v>
      </c>
    </row>
    <row r="231" spans="2:2" x14ac:dyDescent="0.15">
      <c r="B231" t="s">
        <v>759</v>
      </c>
    </row>
    <row r="232" spans="2:2" x14ac:dyDescent="0.15">
      <c r="B232" t="s">
        <v>760</v>
      </c>
    </row>
    <row r="233" spans="2:2" x14ac:dyDescent="0.15">
      <c r="B233" t="s">
        <v>761</v>
      </c>
    </row>
    <row r="234" spans="2:2" x14ac:dyDescent="0.15">
      <c r="B234" t="s">
        <v>762</v>
      </c>
    </row>
    <row r="235" spans="2:2" x14ac:dyDescent="0.15">
      <c r="B235" t="s">
        <v>763</v>
      </c>
    </row>
    <row r="236" spans="2:2" x14ac:dyDescent="0.15">
      <c r="B236" t="s">
        <v>570</v>
      </c>
    </row>
    <row r="237" spans="2:2" x14ac:dyDescent="0.15">
      <c r="B237" t="s">
        <v>764</v>
      </c>
    </row>
    <row r="238" spans="2:2" x14ac:dyDescent="0.15">
      <c r="B238" t="s">
        <v>765</v>
      </c>
    </row>
    <row r="239" spans="2:2" x14ac:dyDescent="0.15">
      <c r="B239" t="s">
        <v>766</v>
      </c>
    </row>
    <row r="240" spans="2:2" x14ac:dyDescent="0.15">
      <c r="B240" t="s">
        <v>570</v>
      </c>
    </row>
    <row r="241" spans="2:2" x14ac:dyDescent="0.15">
      <c r="B241" t="s">
        <v>767</v>
      </c>
    </row>
    <row r="242" spans="2:2" x14ac:dyDescent="0.15">
      <c r="B242" t="s">
        <v>768</v>
      </c>
    </row>
    <row r="243" spans="2:2" x14ac:dyDescent="0.15">
      <c r="B243" t="s">
        <v>769</v>
      </c>
    </row>
    <row r="244" spans="2:2" x14ac:dyDescent="0.15">
      <c r="B244" t="s">
        <v>770</v>
      </c>
    </row>
    <row r="245" spans="2:2" x14ac:dyDescent="0.15">
      <c r="B245" t="s">
        <v>771</v>
      </c>
    </row>
    <row r="246" spans="2:2" x14ac:dyDescent="0.15">
      <c r="B246" t="s">
        <v>772</v>
      </c>
    </row>
    <row r="247" spans="2:2" x14ac:dyDescent="0.15">
      <c r="B247" t="s">
        <v>773</v>
      </c>
    </row>
    <row r="248" spans="2:2" x14ac:dyDescent="0.15">
      <c r="B248" t="s">
        <v>774</v>
      </c>
    </row>
    <row r="249" spans="2:2" x14ac:dyDescent="0.15">
      <c r="B249" t="s">
        <v>570</v>
      </c>
    </row>
    <row r="250" spans="2:2" x14ac:dyDescent="0.15">
      <c r="B250" t="s">
        <v>775</v>
      </c>
    </row>
    <row r="251" spans="2:2" x14ac:dyDescent="0.15">
      <c r="B251" t="s">
        <v>776</v>
      </c>
    </row>
    <row r="252" spans="2:2" x14ac:dyDescent="0.15">
      <c r="B252" t="s">
        <v>777</v>
      </c>
    </row>
    <row r="253" spans="2:2" x14ac:dyDescent="0.15">
      <c r="B253" t="s">
        <v>778</v>
      </c>
    </row>
    <row r="254" spans="2:2" x14ac:dyDescent="0.15">
      <c r="B254" t="s">
        <v>779</v>
      </c>
    </row>
    <row r="255" spans="2:2" x14ac:dyDescent="0.15">
      <c r="B255" t="s">
        <v>570</v>
      </c>
    </row>
    <row r="256" spans="2:2" x14ac:dyDescent="0.15">
      <c r="B256" t="s">
        <v>780</v>
      </c>
    </row>
    <row r="257" spans="2:2" x14ac:dyDescent="0.15">
      <c r="B257" t="s">
        <v>781</v>
      </c>
    </row>
    <row r="258" spans="2:2" x14ac:dyDescent="0.15">
      <c r="B258" t="s">
        <v>782</v>
      </c>
    </row>
    <row r="259" spans="2:2" x14ac:dyDescent="0.15">
      <c r="B259" t="s">
        <v>783</v>
      </c>
    </row>
    <row r="260" spans="2:2" x14ac:dyDescent="0.15">
      <c r="B260" t="s">
        <v>784</v>
      </c>
    </row>
    <row r="261" spans="2:2" x14ac:dyDescent="0.15">
      <c r="B261" t="s">
        <v>785</v>
      </c>
    </row>
    <row r="262" spans="2:2" x14ac:dyDescent="0.15">
      <c r="B262" t="s">
        <v>786</v>
      </c>
    </row>
    <row r="264" spans="2:2" x14ac:dyDescent="0.15">
      <c r="B264" t="s">
        <v>787</v>
      </c>
    </row>
    <row r="265" spans="2:2" x14ac:dyDescent="0.15">
      <c r="B265" t="s">
        <v>788</v>
      </c>
    </row>
    <row r="266" spans="2:2" x14ac:dyDescent="0.15">
      <c r="B266" t="s">
        <v>789</v>
      </c>
    </row>
    <row r="267" spans="2:2" x14ac:dyDescent="0.15">
      <c r="B267" t="s">
        <v>790</v>
      </c>
    </row>
    <row r="268" spans="2:2" x14ac:dyDescent="0.15">
      <c r="B268" t="s">
        <v>791</v>
      </c>
    </row>
    <row r="269" spans="2:2" x14ac:dyDescent="0.15">
      <c r="B269" t="s">
        <v>570</v>
      </c>
    </row>
    <row r="270" spans="2:2" x14ac:dyDescent="0.15">
      <c r="B270" t="s">
        <v>792</v>
      </c>
    </row>
    <row r="271" spans="2:2" x14ac:dyDescent="0.15">
      <c r="B271" t="s">
        <v>793</v>
      </c>
    </row>
    <row r="272" spans="2:2" x14ac:dyDescent="0.15">
      <c r="B272" t="s">
        <v>794</v>
      </c>
    </row>
    <row r="273" spans="2:2" x14ac:dyDescent="0.15">
      <c r="B273" t="s">
        <v>795</v>
      </c>
    </row>
    <row r="274" spans="2:2" x14ac:dyDescent="0.15">
      <c r="B274" t="s">
        <v>570</v>
      </c>
    </row>
    <row r="275" spans="2:2" x14ac:dyDescent="0.15">
      <c r="B275" t="s">
        <v>796</v>
      </c>
    </row>
    <row r="276" spans="2:2" x14ac:dyDescent="0.15">
      <c r="B276" t="s">
        <v>797</v>
      </c>
    </row>
    <row r="277" spans="2:2" x14ac:dyDescent="0.15">
      <c r="B277" t="s">
        <v>798</v>
      </c>
    </row>
    <row r="278" spans="2:2" x14ac:dyDescent="0.15">
      <c r="B278" t="s">
        <v>799</v>
      </c>
    </row>
    <row r="279" spans="2:2" x14ac:dyDescent="0.15">
      <c r="B279" t="s">
        <v>800</v>
      </c>
    </row>
    <row r="281" spans="2:2" x14ac:dyDescent="0.15">
      <c r="B281" t="s">
        <v>801</v>
      </c>
    </row>
    <row r="282" spans="2:2" x14ac:dyDescent="0.15">
      <c r="B282" t="s">
        <v>802</v>
      </c>
    </row>
    <row r="283" spans="2:2" x14ac:dyDescent="0.15">
      <c r="B283" t="s">
        <v>803</v>
      </c>
    </row>
    <row r="284" spans="2:2" x14ac:dyDescent="0.15">
      <c r="B284" t="s">
        <v>804</v>
      </c>
    </row>
    <row r="285" spans="2:2" x14ac:dyDescent="0.15">
      <c r="B285" t="s">
        <v>805</v>
      </c>
    </row>
    <row r="286" spans="2:2" x14ac:dyDescent="0.15">
      <c r="B286" t="s">
        <v>570</v>
      </c>
    </row>
    <row r="287" spans="2:2" x14ac:dyDescent="0.15">
      <c r="B287" t="s">
        <v>806</v>
      </c>
    </row>
    <row r="288" spans="2:2" x14ac:dyDescent="0.15">
      <c r="B288" t="s">
        <v>807</v>
      </c>
    </row>
    <row r="289" spans="2:2" x14ac:dyDescent="0.15">
      <c r="B289" t="s">
        <v>808</v>
      </c>
    </row>
    <row r="290" spans="2:2" x14ac:dyDescent="0.15">
      <c r="B290" t="s">
        <v>809</v>
      </c>
    </row>
    <row r="291" spans="2:2" x14ac:dyDescent="0.15">
      <c r="B291" t="s">
        <v>570</v>
      </c>
    </row>
    <row r="292" spans="2:2" x14ac:dyDescent="0.15">
      <c r="B292" t="s">
        <v>810</v>
      </c>
    </row>
    <row r="293" spans="2:2" x14ac:dyDescent="0.15">
      <c r="B293" t="s">
        <v>811</v>
      </c>
    </row>
    <row r="294" spans="2:2" x14ac:dyDescent="0.15">
      <c r="B294" t="s">
        <v>812</v>
      </c>
    </row>
    <row r="295" spans="2:2" x14ac:dyDescent="0.15">
      <c r="B295" t="s">
        <v>813</v>
      </c>
    </row>
    <row r="296" spans="2:2" x14ac:dyDescent="0.15">
      <c r="B296" t="s">
        <v>814</v>
      </c>
    </row>
    <row r="297" spans="2:2" x14ac:dyDescent="0.15">
      <c r="B297" t="s">
        <v>815</v>
      </c>
    </row>
    <row r="299" spans="2:2" x14ac:dyDescent="0.15">
      <c r="B299" t="s">
        <v>816</v>
      </c>
    </row>
    <row r="300" spans="2:2" x14ac:dyDescent="0.15">
      <c r="B300" t="s">
        <v>817</v>
      </c>
    </row>
    <row r="301" spans="2:2" x14ac:dyDescent="0.15">
      <c r="B301" t="s">
        <v>818</v>
      </c>
    </row>
    <row r="302" spans="2:2" x14ac:dyDescent="0.15">
      <c r="B302" t="s">
        <v>819</v>
      </c>
    </row>
    <row r="303" spans="2:2" x14ac:dyDescent="0.15">
      <c r="B303" t="s">
        <v>820</v>
      </c>
    </row>
    <row r="304" spans="2:2" x14ac:dyDescent="0.15">
      <c r="B304" t="s">
        <v>821</v>
      </c>
    </row>
    <row r="305" spans="2:2" x14ac:dyDescent="0.15">
      <c r="B305" t="s">
        <v>822</v>
      </c>
    </row>
    <row r="306" spans="2:2" x14ac:dyDescent="0.15">
      <c r="B306" t="s">
        <v>823</v>
      </c>
    </row>
    <row r="307" spans="2:2" x14ac:dyDescent="0.15">
      <c r="B307" t="s">
        <v>824</v>
      </c>
    </row>
    <row r="308" spans="2:2" x14ac:dyDescent="0.15">
      <c r="B308" t="s">
        <v>825</v>
      </c>
    </row>
    <row r="309" spans="2:2" x14ac:dyDescent="0.15">
      <c r="B309" t="s">
        <v>570</v>
      </c>
    </row>
    <row r="310" spans="2:2" x14ac:dyDescent="0.15">
      <c r="B310" t="s">
        <v>826</v>
      </c>
    </row>
    <row r="311" spans="2:2" x14ac:dyDescent="0.15">
      <c r="B311" t="s">
        <v>827</v>
      </c>
    </row>
    <row r="312" spans="2:2" x14ac:dyDescent="0.15">
      <c r="B312" t="s">
        <v>828</v>
      </c>
    </row>
    <row r="313" spans="2:2" x14ac:dyDescent="0.15">
      <c r="B313" t="s">
        <v>829</v>
      </c>
    </row>
    <row r="314" spans="2:2" x14ac:dyDescent="0.15">
      <c r="B314" t="s">
        <v>830</v>
      </c>
    </row>
    <row r="315" spans="2:2" x14ac:dyDescent="0.15">
      <c r="B315" t="s">
        <v>831</v>
      </c>
    </row>
    <row r="316" spans="2:2" x14ac:dyDescent="0.15">
      <c r="B316" t="s">
        <v>832</v>
      </c>
    </row>
    <row r="317" spans="2:2" x14ac:dyDescent="0.15">
      <c r="B317" t="s">
        <v>833</v>
      </c>
    </row>
    <row r="318" spans="2:2" x14ac:dyDescent="0.15">
      <c r="B318" t="s">
        <v>834</v>
      </c>
    </row>
    <row r="319" spans="2:2" x14ac:dyDescent="0.15">
      <c r="B319" t="s">
        <v>835</v>
      </c>
    </row>
    <row r="320" spans="2:2" x14ac:dyDescent="0.15">
      <c r="B320" t="s">
        <v>570</v>
      </c>
    </row>
    <row r="321" spans="2:2" x14ac:dyDescent="0.15">
      <c r="B321" t="s">
        <v>836</v>
      </c>
    </row>
    <row r="322" spans="2:2" x14ac:dyDescent="0.15">
      <c r="B322" t="s">
        <v>837</v>
      </c>
    </row>
    <row r="323" spans="2:2" x14ac:dyDescent="0.15">
      <c r="B323" t="s">
        <v>838</v>
      </c>
    </row>
    <row r="324" spans="2:2" x14ac:dyDescent="0.15">
      <c r="B324" t="s">
        <v>839</v>
      </c>
    </row>
    <row r="325" spans="2:2" x14ac:dyDescent="0.15">
      <c r="B325" t="s">
        <v>840</v>
      </c>
    </row>
    <row r="326" spans="2:2" x14ac:dyDescent="0.15">
      <c r="B326" t="s">
        <v>841</v>
      </c>
    </row>
    <row r="327" spans="2:2" x14ac:dyDescent="0.15">
      <c r="B327" t="s">
        <v>570</v>
      </c>
    </row>
    <row r="328" spans="2:2" x14ac:dyDescent="0.15">
      <c r="B328" t="s">
        <v>842</v>
      </c>
    </row>
    <row r="329" spans="2:2" x14ac:dyDescent="0.15">
      <c r="B329" t="s">
        <v>843</v>
      </c>
    </row>
    <row r="330" spans="2:2" x14ac:dyDescent="0.15">
      <c r="B330" t="s">
        <v>844</v>
      </c>
    </row>
    <row r="331" spans="2:2" x14ac:dyDescent="0.15">
      <c r="B331" t="s">
        <v>845</v>
      </c>
    </row>
    <row r="332" spans="2:2" x14ac:dyDescent="0.15">
      <c r="B332" t="s">
        <v>846</v>
      </c>
    </row>
    <row r="333" spans="2:2" x14ac:dyDescent="0.15">
      <c r="B333" t="s">
        <v>847</v>
      </c>
    </row>
    <row r="334" spans="2:2" x14ac:dyDescent="0.15">
      <c r="B334" t="s">
        <v>848</v>
      </c>
    </row>
    <row r="335" spans="2:2" x14ac:dyDescent="0.15">
      <c r="B335" t="s">
        <v>849</v>
      </c>
    </row>
    <row r="336" spans="2:2" x14ac:dyDescent="0.15">
      <c r="B336" t="s">
        <v>850</v>
      </c>
    </row>
    <row r="337" spans="2:2" x14ac:dyDescent="0.15">
      <c r="B337" t="s">
        <v>851</v>
      </c>
    </row>
    <row r="338" spans="2:2" x14ac:dyDescent="0.15">
      <c r="B338" t="s">
        <v>570</v>
      </c>
    </row>
    <row r="339" spans="2:2" x14ac:dyDescent="0.15">
      <c r="B339" t="s">
        <v>852</v>
      </c>
    </row>
    <row r="340" spans="2:2" x14ac:dyDescent="0.15">
      <c r="B340" t="s">
        <v>853</v>
      </c>
    </row>
    <row r="341" spans="2:2" x14ac:dyDescent="0.15">
      <c r="B341" t="s">
        <v>854</v>
      </c>
    </row>
    <row r="342" spans="2:2" x14ac:dyDescent="0.15">
      <c r="B342" t="s">
        <v>855</v>
      </c>
    </row>
    <row r="343" spans="2:2" x14ac:dyDescent="0.15">
      <c r="B343" t="s">
        <v>856</v>
      </c>
    </row>
    <row r="344" spans="2:2" x14ac:dyDescent="0.15">
      <c r="B344" t="s">
        <v>857</v>
      </c>
    </row>
    <row r="345" spans="2:2" x14ac:dyDescent="0.15">
      <c r="B345" t="s">
        <v>858</v>
      </c>
    </row>
    <row r="346" spans="2:2" x14ac:dyDescent="0.15">
      <c r="B346" t="s">
        <v>859</v>
      </c>
    </row>
    <row r="347" spans="2:2" x14ac:dyDescent="0.15">
      <c r="B347" t="s">
        <v>860</v>
      </c>
    </row>
    <row r="348" spans="2:2" x14ac:dyDescent="0.15">
      <c r="B348" t="s">
        <v>861</v>
      </c>
    </row>
    <row r="349" spans="2:2" x14ac:dyDescent="0.15">
      <c r="B349" t="s">
        <v>570</v>
      </c>
    </row>
    <row r="350" spans="2:2" x14ac:dyDescent="0.15">
      <c r="B350" t="s">
        <v>862</v>
      </c>
    </row>
    <row r="351" spans="2:2" x14ac:dyDescent="0.15">
      <c r="B351" t="s">
        <v>863</v>
      </c>
    </row>
    <row r="352" spans="2:2" x14ac:dyDescent="0.15">
      <c r="B352" t="s">
        <v>864</v>
      </c>
    </row>
    <row r="353" spans="2:2" x14ac:dyDescent="0.15">
      <c r="B353" t="s">
        <v>865</v>
      </c>
    </row>
    <row r="354" spans="2:2" x14ac:dyDescent="0.15">
      <c r="B354" t="s">
        <v>866</v>
      </c>
    </row>
    <row r="355" spans="2:2" x14ac:dyDescent="0.15">
      <c r="B355" t="s">
        <v>867</v>
      </c>
    </row>
    <row r="356" spans="2:2" x14ac:dyDescent="0.15">
      <c r="B356" t="s">
        <v>570</v>
      </c>
    </row>
    <row r="357" spans="2:2" x14ac:dyDescent="0.15">
      <c r="B357" t="s">
        <v>868</v>
      </c>
    </row>
    <row r="358" spans="2:2" x14ac:dyDescent="0.15">
      <c r="B358" t="s">
        <v>869</v>
      </c>
    </row>
    <row r="359" spans="2:2" x14ac:dyDescent="0.15">
      <c r="B359" t="s">
        <v>870</v>
      </c>
    </row>
    <row r="360" spans="2:2" x14ac:dyDescent="0.15">
      <c r="B360" t="s">
        <v>871</v>
      </c>
    </row>
    <row r="361" spans="2:2" x14ac:dyDescent="0.15">
      <c r="B361" t="s">
        <v>872</v>
      </c>
    </row>
    <row r="362" spans="2:2" x14ac:dyDescent="0.15">
      <c r="B362" t="s">
        <v>873</v>
      </c>
    </row>
    <row r="363" spans="2:2" x14ac:dyDescent="0.15">
      <c r="B363" t="s">
        <v>570</v>
      </c>
    </row>
    <row r="364" spans="2:2" x14ac:dyDescent="0.15">
      <c r="B364" t="s">
        <v>874</v>
      </c>
    </row>
    <row r="365" spans="2:2" x14ac:dyDescent="0.15">
      <c r="B365" t="s">
        <v>875</v>
      </c>
    </row>
    <row r="366" spans="2:2" x14ac:dyDescent="0.15">
      <c r="B366" t="s">
        <v>876</v>
      </c>
    </row>
    <row r="367" spans="2:2" x14ac:dyDescent="0.15">
      <c r="B367" t="s">
        <v>570</v>
      </c>
    </row>
    <row r="368" spans="2:2" x14ac:dyDescent="0.15">
      <c r="B368" t="s">
        <v>877</v>
      </c>
    </row>
    <row r="369" spans="2:2" x14ac:dyDescent="0.15">
      <c r="B369" t="s">
        <v>878</v>
      </c>
    </row>
    <row r="370" spans="2:2" x14ac:dyDescent="0.15">
      <c r="B370" t="s">
        <v>879</v>
      </c>
    </row>
    <row r="371" spans="2:2" x14ac:dyDescent="0.15">
      <c r="B371" t="s">
        <v>880</v>
      </c>
    </row>
    <row r="372" spans="2:2" x14ac:dyDescent="0.15">
      <c r="B372" t="s">
        <v>881</v>
      </c>
    </row>
    <row r="373" spans="2:2" x14ac:dyDescent="0.15">
      <c r="B373" t="s">
        <v>882</v>
      </c>
    </row>
    <row r="374" spans="2:2" x14ac:dyDescent="0.15">
      <c r="B374" t="s">
        <v>883</v>
      </c>
    </row>
    <row r="375" spans="2:2" x14ac:dyDescent="0.15">
      <c r="B375" t="s">
        <v>884</v>
      </c>
    </row>
    <row r="376" spans="2:2" x14ac:dyDescent="0.15">
      <c r="B376" t="s">
        <v>885</v>
      </c>
    </row>
    <row r="377" spans="2:2" x14ac:dyDescent="0.15">
      <c r="B377" t="s">
        <v>886</v>
      </c>
    </row>
    <row r="378" spans="2:2" x14ac:dyDescent="0.15">
      <c r="B378" t="s">
        <v>570</v>
      </c>
    </row>
    <row r="379" spans="2:2" x14ac:dyDescent="0.15">
      <c r="B379" t="s">
        <v>887</v>
      </c>
    </row>
    <row r="380" spans="2:2" x14ac:dyDescent="0.15">
      <c r="B380" t="s">
        <v>888</v>
      </c>
    </row>
    <row r="381" spans="2:2" x14ac:dyDescent="0.15">
      <c r="B381" t="s">
        <v>889</v>
      </c>
    </row>
    <row r="382" spans="2:2" x14ac:dyDescent="0.15">
      <c r="B382" t="s">
        <v>890</v>
      </c>
    </row>
    <row r="383" spans="2:2" x14ac:dyDescent="0.15">
      <c r="B383" t="s">
        <v>891</v>
      </c>
    </row>
    <row r="384" spans="2:2" x14ac:dyDescent="0.15">
      <c r="B384" t="s">
        <v>892</v>
      </c>
    </row>
    <row r="385" spans="2:2" x14ac:dyDescent="0.15">
      <c r="B385" t="s">
        <v>570</v>
      </c>
    </row>
    <row r="386" spans="2:2" x14ac:dyDescent="0.15">
      <c r="B386" t="s">
        <v>893</v>
      </c>
    </row>
    <row r="387" spans="2:2" x14ac:dyDescent="0.15">
      <c r="B387" t="s">
        <v>894</v>
      </c>
    </row>
    <row r="388" spans="2:2" x14ac:dyDescent="0.15">
      <c r="B388" t="s">
        <v>895</v>
      </c>
    </row>
    <row r="390" spans="2:2" x14ac:dyDescent="0.15">
      <c r="B390" t="s">
        <v>896</v>
      </c>
    </row>
    <row r="391" spans="2:2" x14ac:dyDescent="0.15">
      <c r="B391" t="s">
        <v>897</v>
      </c>
    </row>
    <row r="392" spans="2:2" x14ac:dyDescent="0.15">
      <c r="B392" t="s">
        <v>898</v>
      </c>
    </row>
    <row r="393" spans="2:2" x14ac:dyDescent="0.15">
      <c r="B393" t="s">
        <v>570</v>
      </c>
    </row>
    <row r="394" spans="2:2" x14ac:dyDescent="0.15">
      <c r="B394" t="s">
        <v>899</v>
      </c>
    </row>
    <row r="395" spans="2:2" x14ac:dyDescent="0.15">
      <c r="B395" t="s">
        <v>900</v>
      </c>
    </row>
    <row r="396" spans="2:2" x14ac:dyDescent="0.15">
      <c r="B396" t="s">
        <v>901</v>
      </c>
    </row>
    <row r="397" spans="2:2" x14ac:dyDescent="0.15">
      <c r="B397" t="s">
        <v>902</v>
      </c>
    </row>
    <row r="398" spans="2:2" x14ac:dyDescent="0.15">
      <c r="B398" t="s">
        <v>903</v>
      </c>
    </row>
    <row r="399" spans="2:2" x14ac:dyDescent="0.15">
      <c r="B399" t="s">
        <v>570</v>
      </c>
    </row>
    <row r="400" spans="2:2" x14ac:dyDescent="0.15">
      <c r="B400" t="s">
        <v>904</v>
      </c>
    </row>
    <row r="401" spans="2:2" x14ac:dyDescent="0.15">
      <c r="B401" t="s">
        <v>905</v>
      </c>
    </row>
    <row r="402" spans="2:2" x14ac:dyDescent="0.15">
      <c r="B402" t="s">
        <v>906</v>
      </c>
    </row>
    <row r="403" spans="2:2" x14ac:dyDescent="0.15">
      <c r="B403" t="s">
        <v>907</v>
      </c>
    </row>
    <row r="404" spans="2:2" x14ac:dyDescent="0.15">
      <c r="B404" t="s">
        <v>908</v>
      </c>
    </row>
    <row r="405" spans="2:2" x14ac:dyDescent="0.15">
      <c r="B405" t="s">
        <v>570</v>
      </c>
    </row>
    <row r="406" spans="2:2" x14ac:dyDescent="0.15">
      <c r="B406" t="s">
        <v>909</v>
      </c>
    </row>
    <row r="407" spans="2:2" x14ac:dyDescent="0.15">
      <c r="B407" t="s">
        <v>910</v>
      </c>
    </row>
    <row r="408" spans="2:2" x14ac:dyDescent="0.15">
      <c r="B408" t="s">
        <v>911</v>
      </c>
    </row>
    <row r="409" spans="2:2" x14ac:dyDescent="0.15">
      <c r="B409" t="s">
        <v>912</v>
      </c>
    </row>
    <row r="410" spans="2:2" x14ac:dyDescent="0.15">
      <c r="B410" t="s">
        <v>913</v>
      </c>
    </row>
    <row r="411" spans="2:2" x14ac:dyDescent="0.15">
      <c r="B411" t="s">
        <v>914</v>
      </c>
    </row>
    <row r="412" spans="2:2" x14ac:dyDescent="0.15">
      <c r="B412" t="s">
        <v>570</v>
      </c>
    </row>
    <row r="413" spans="2:2" x14ac:dyDescent="0.15">
      <c r="B413" t="s">
        <v>915</v>
      </c>
    </row>
    <row r="414" spans="2:2" x14ac:dyDescent="0.15">
      <c r="B414" t="s">
        <v>916</v>
      </c>
    </row>
    <row r="415" spans="2:2" x14ac:dyDescent="0.15">
      <c r="B415" t="s">
        <v>917</v>
      </c>
    </row>
    <row r="416" spans="2:2" x14ac:dyDescent="0.15">
      <c r="B416" t="s">
        <v>918</v>
      </c>
    </row>
    <row r="417" spans="2:2" x14ac:dyDescent="0.15">
      <c r="B417" t="s">
        <v>919</v>
      </c>
    </row>
    <row r="418" spans="2:2" x14ac:dyDescent="0.15">
      <c r="B418" t="s">
        <v>920</v>
      </c>
    </row>
    <row r="419" spans="2:2" x14ac:dyDescent="0.15">
      <c r="B419" t="s">
        <v>921</v>
      </c>
    </row>
    <row r="420" spans="2:2" x14ac:dyDescent="0.15">
      <c r="B420" t="s">
        <v>922</v>
      </c>
    </row>
    <row r="422" spans="2:2" x14ac:dyDescent="0.15">
      <c r="B422" t="s">
        <v>923</v>
      </c>
    </row>
    <row r="423" spans="2:2" x14ac:dyDescent="0.15">
      <c r="B423" t="s">
        <v>924</v>
      </c>
    </row>
    <row r="424" spans="2:2" x14ac:dyDescent="0.15">
      <c r="B424" t="s">
        <v>925</v>
      </c>
    </row>
    <row r="425" spans="2:2" x14ac:dyDescent="0.15">
      <c r="B425" t="s">
        <v>926</v>
      </c>
    </row>
    <row r="426" spans="2:2" x14ac:dyDescent="0.15">
      <c r="B426" t="s">
        <v>570</v>
      </c>
    </row>
    <row r="427" spans="2:2" x14ac:dyDescent="0.15">
      <c r="B427" t="s">
        <v>927</v>
      </c>
    </row>
    <row r="428" spans="2:2" x14ac:dyDescent="0.15">
      <c r="B428" t="s">
        <v>928</v>
      </c>
    </row>
    <row r="429" spans="2:2" x14ac:dyDescent="0.15">
      <c r="B429" t="s">
        <v>929</v>
      </c>
    </row>
    <row r="430" spans="2:2" x14ac:dyDescent="0.15">
      <c r="B430" t="s">
        <v>930</v>
      </c>
    </row>
    <row r="431" spans="2:2" x14ac:dyDescent="0.15">
      <c r="B431" t="s">
        <v>931</v>
      </c>
    </row>
    <row r="432" spans="2:2" x14ac:dyDescent="0.15">
      <c r="B432" t="s">
        <v>932</v>
      </c>
    </row>
    <row r="433" spans="2:2" x14ac:dyDescent="0.15">
      <c r="B433" t="s">
        <v>933</v>
      </c>
    </row>
    <row r="434" spans="2:2" x14ac:dyDescent="0.15">
      <c r="B434" t="s">
        <v>934</v>
      </c>
    </row>
    <row r="435" spans="2:2" x14ac:dyDescent="0.15">
      <c r="B435" t="s">
        <v>570</v>
      </c>
    </row>
    <row r="436" spans="2:2" x14ac:dyDescent="0.15">
      <c r="B436" t="s">
        <v>935</v>
      </c>
    </row>
    <row r="437" spans="2:2" x14ac:dyDescent="0.15">
      <c r="B437" t="s">
        <v>936</v>
      </c>
    </row>
    <row r="438" spans="2:2" x14ac:dyDescent="0.15">
      <c r="B438" t="s">
        <v>937</v>
      </c>
    </row>
    <row r="439" spans="2:2" x14ac:dyDescent="0.15">
      <c r="B439" t="s">
        <v>938</v>
      </c>
    </row>
    <row r="440" spans="2:2" x14ac:dyDescent="0.15">
      <c r="B440" t="s">
        <v>939</v>
      </c>
    </row>
    <row r="441" spans="2:2" x14ac:dyDescent="0.15">
      <c r="B441" t="s">
        <v>940</v>
      </c>
    </row>
    <row r="442" spans="2:2" x14ac:dyDescent="0.15">
      <c r="B442" t="s">
        <v>570</v>
      </c>
    </row>
    <row r="443" spans="2:2" x14ac:dyDescent="0.15">
      <c r="B443" t="s">
        <v>941</v>
      </c>
    </row>
    <row r="444" spans="2:2" x14ac:dyDescent="0.15">
      <c r="B444" t="s">
        <v>942</v>
      </c>
    </row>
    <row r="445" spans="2:2" x14ac:dyDescent="0.15">
      <c r="B445" t="s">
        <v>943</v>
      </c>
    </row>
    <row r="446" spans="2:2" x14ac:dyDescent="0.15">
      <c r="B446" t="s">
        <v>944</v>
      </c>
    </row>
    <row r="447" spans="2:2" x14ac:dyDescent="0.15">
      <c r="B447" t="s">
        <v>570</v>
      </c>
    </row>
    <row r="448" spans="2:2" x14ac:dyDescent="0.15">
      <c r="B448" t="s">
        <v>945</v>
      </c>
    </row>
    <row r="449" spans="2:2" x14ac:dyDescent="0.15">
      <c r="B449" t="s">
        <v>946</v>
      </c>
    </row>
    <row r="450" spans="2:2" x14ac:dyDescent="0.15">
      <c r="B450" t="s">
        <v>947</v>
      </c>
    </row>
    <row r="451" spans="2:2" x14ac:dyDescent="0.15">
      <c r="B451" t="s">
        <v>948</v>
      </c>
    </row>
    <row r="452" spans="2:2" x14ac:dyDescent="0.15">
      <c r="B452" t="s">
        <v>949</v>
      </c>
    </row>
    <row r="454" spans="2:2" x14ac:dyDescent="0.15">
      <c r="B454" t="s">
        <v>950</v>
      </c>
    </row>
    <row r="455" spans="2:2" x14ac:dyDescent="0.15">
      <c r="B455" t="s">
        <v>951</v>
      </c>
    </row>
    <row r="456" spans="2:2" x14ac:dyDescent="0.15">
      <c r="B456" t="s">
        <v>952</v>
      </c>
    </row>
    <row r="457" spans="2:2" x14ac:dyDescent="0.15">
      <c r="B457" t="s">
        <v>953</v>
      </c>
    </row>
    <row r="458" spans="2:2" x14ac:dyDescent="0.15">
      <c r="B458" t="s">
        <v>954</v>
      </c>
    </row>
    <row r="459" spans="2:2" x14ac:dyDescent="0.15">
      <c r="B459" t="s">
        <v>955</v>
      </c>
    </row>
    <row r="460" spans="2:2" x14ac:dyDescent="0.15">
      <c r="B460" t="s">
        <v>956</v>
      </c>
    </row>
    <row r="461" spans="2:2" x14ac:dyDescent="0.15">
      <c r="B461" t="s">
        <v>570</v>
      </c>
    </row>
    <row r="462" spans="2:2" x14ac:dyDescent="0.15">
      <c r="B462" t="s">
        <v>957</v>
      </c>
    </row>
    <row r="463" spans="2:2" x14ac:dyDescent="0.15">
      <c r="B463" t="s">
        <v>958</v>
      </c>
    </row>
    <row r="464" spans="2:2" x14ac:dyDescent="0.15">
      <c r="B464" t="s">
        <v>959</v>
      </c>
    </row>
    <row r="465" spans="2:2" x14ac:dyDescent="0.15">
      <c r="B465" t="s">
        <v>960</v>
      </c>
    </row>
    <row r="466" spans="2:2" x14ac:dyDescent="0.15">
      <c r="B466" t="s">
        <v>961</v>
      </c>
    </row>
    <row r="467" spans="2:2" x14ac:dyDescent="0.15">
      <c r="B467" t="s">
        <v>962</v>
      </c>
    </row>
    <row r="468" spans="2:2" x14ac:dyDescent="0.15">
      <c r="B468" t="s">
        <v>963</v>
      </c>
    </row>
    <row r="469" spans="2:2" x14ac:dyDescent="0.15">
      <c r="B469" t="s">
        <v>570</v>
      </c>
    </row>
    <row r="470" spans="2:2" x14ac:dyDescent="0.15">
      <c r="B470" t="s">
        <v>964</v>
      </c>
    </row>
    <row r="471" spans="2:2" x14ac:dyDescent="0.15">
      <c r="B471" t="s">
        <v>965</v>
      </c>
    </row>
    <row r="472" spans="2:2" x14ac:dyDescent="0.15">
      <c r="B472" t="s">
        <v>570</v>
      </c>
    </row>
    <row r="473" spans="2:2" x14ac:dyDescent="0.15">
      <c r="B473" t="s">
        <v>966</v>
      </c>
    </row>
    <row r="474" spans="2:2" x14ac:dyDescent="0.15">
      <c r="B474" t="s">
        <v>967</v>
      </c>
    </row>
    <row r="476" spans="2:2" x14ac:dyDescent="0.15">
      <c r="B476" t="s">
        <v>968</v>
      </c>
    </row>
    <row r="477" spans="2:2" x14ac:dyDescent="0.15">
      <c r="B477" t="s">
        <v>969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1"/>
  <sheetViews>
    <sheetView zoomScaleNormal="100" workbookViewId="0"/>
  </sheetViews>
  <sheetFormatPr defaultRowHeight="13.5" x14ac:dyDescent="0.15"/>
  <cols>
    <col min="1" max="1" width="32.75" customWidth="1"/>
    <col min="2" max="2" width="27.625" bestFit="1" customWidth="1"/>
    <col min="3" max="3" width="32.125" bestFit="1" customWidth="1"/>
    <col min="4" max="4" width="6.875" bestFit="1" customWidth="1"/>
    <col min="5" max="5" width="65.625" style="17" customWidth="1"/>
    <col min="6" max="7" width="6.875" bestFit="1" customWidth="1"/>
  </cols>
  <sheetData>
    <row r="1" spans="1:6" ht="18.75" x14ac:dyDescent="0.15">
      <c r="A1" s="1" t="s">
        <v>74</v>
      </c>
    </row>
    <row r="2" spans="1:6" x14ac:dyDescent="0.15">
      <c r="A2" s="2" t="s">
        <v>75</v>
      </c>
      <c r="B2" s="3">
        <v>43914</v>
      </c>
    </row>
    <row r="3" spans="1:6" x14ac:dyDescent="0.15">
      <c r="A3" s="2" t="s">
        <v>76</v>
      </c>
      <c r="B3" s="4">
        <v>3</v>
      </c>
    </row>
    <row r="4" spans="1:6" x14ac:dyDescent="0.15">
      <c r="A4" s="2" t="s">
        <v>77</v>
      </c>
      <c r="B4" s="4" t="s">
        <v>80</v>
      </c>
    </row>
    <row r="5" spans="1:6" x14ac:dyDescent="0.15">
      <c r="A5" s="2" t="s">
        <v>543</v>
      </c>
      <c r="B5" s="4" t="s">
        <v>78</v>
      </c>
    </row>
    <row r="6" spans="1:6" x14ac:dyDescent="0.15">
      <c r="A6" s="2" t="s">
        <v>544</v>
      </c>
      <c r="B6" s="4" t="s">
        <v>79</v>
      </c>
    </row>
    <row r="7" spans="1:6" x14ac:dyDescent="0.15">
      <c r="A7" s="2" t="s">
        <v>545</v>
      </c>
      <c r="B7" s="4" t="s">
        <v>546</v>
      </c>
    </row>
    <row r="9" spans="1:6" x14ac:dyDescent="0.15">
      <c r="A9" s="4" t="s">
        <v>83</v>
      </c>
      <c r="B9" s="4" t="s">
        <v>312</v>
      </c>
      <c r="C9" s="4" t="s">
        <v>311</v>
      </c>
      <c r="D9" s="7" t="s">
        <v>84</v>
      </c>
      <c r="E9" s="4" t="s">
        <v>85</v>
      </c>
    </row>
    <row r="10" spans="1:6" ht="14.25" x14ac:dyDescent="0.15">
      <c r="A10" s="8" t="s">
        <v>86</v>
      </c>
      <c r="B10" s="16" t="s">
        <v>313</v>
      </c>
      <c r="C10" s="16" t="s">
        <v>313</v>
      </c>
      <c r="D10" s="5" t="s">
        <v>81</v>
      </c>
      <c r="E10" s="18"/>
    </row>
    <row r="11" spans="1:6" ht="14.25" x14ac:dyDescent="0.15">
      <c r="A11" s="8" t="s">
        <v>87</v>
      </c>
      <c r="B11" s="8" t="s">
        <v>314</v>
      </c>
      <c r="C11" s="8" t="s">
        <v>315</v>
      </c>
      <c r="D11" s="5" t="s">
        <v>82</v>
      </c>
      <c r="E11" s="18"/>
    </row>
    <row r="12" spans="1:6" ht="14.25" x14ac:dyDescent="0.15">
      <c r="A12" s="8" t="s">
        <v>88</v>
      </c>
      <c r="B12" s="8" t="s">
        <v>314</v>
      </c>
      <c r="C12" s="8" t="s">
        <v>316</v>
      </c>
      <c r="D12" s="5" t="s">
        <v>82</v>
      </c>
      <c r="E12" s="18"/>
    </row>
    <row r="13" spans="1:6" ht="14.25" x14ac:dyDescent="0.15">
      <c r="A13" s="8" t="s">
        <v>1063</v>
      </c>
      <c r="B13" s="8" t="s">
        <v>317</v>
      </c>
      <c r="C13" s="8" t="s">
        <v>1064</v>
      </c>
      <c r="D13" s="5">
        <v>1</v>
      </c>
      <c r="E13" s="18" t="str">
        <f>IF(ISBLANK(匿名・個人・教育!L15),"",匿名・個人・教育!L15)</f>
        <v/>
      </c>
    </row>
    <row r="14" spans="1:6" ht="14.25" x14ac:dyDescent="0.15">
      <c r="A14" s="8" t="s">
        <v>89</v>
      </c>
      <c r="B14" s="8" t="s">
        <v>317</v>
      </c>
      <c r="C14" s="8" t="s">
        <v>318</v>
      </c>
      <c r="D14" s="6">
        <v>1</v>
      </c>
      <c r="E14" s="19" t="str">
        <f>IF(COUNTIF(F14,"*・*"),LEFT(F14,LEN(F14)-LEN(E15)-1),F14)</f>
        <v/>
      </c>
      <c r="F14" t="str">
        <f>IF(ISBLANK(匿名・個人・教育!L16),"",匿名・個人・教育!L16)</f>
        <v/>
      </c>
    </row>
    <row r="15" spans="1:6" ht="14.25" x14ac:dyDescent="0.15">
      <c r="A15" s="8" t="s">
        <v>90</v>
      </c>
      <c r="B15" s="8" t="s">
        <v>317</v>
      </c>
      <c r="C15" s="8" t="s">
        <v>319</v>
      </c>
      <c r="D15" s="6">
        <v>1</v>
      </c>
      <c r="E15" s="19" t="str">
        <f>IF(COUNTIF(F14,"*・*"),RIGHT(F14,LEN(F14)-FIND("$",SUBSTITUTE(F14,"・","$",LEN(F14)-LEN(SUBSTITUTE(F14,"・",""))))),"")</f>
        <v/>
      </c>
    </row>
    <row r="16" spans="1:6" ht="14.25" x14ac:dyDescent="0.15">
      <c r="A16" s="8" t="s">
        <v>91</v>
      </c>
      <c r="B16" s="8" t="s">
        <v>317</v>
      </c>
      <c r="C16" s="8" t="s">
        <v>320</v>
      </c>
      <c r="D16" s="6">
        <v>1</v>
      </c>
      <c r="E16" s="18" t="str">
        <f>IF(ISBLANK(匿名・個人・教育!L17),"",匿名・個人・教育!L17)</f>
        <v/>
      </c>
    </row>
    <row r="17" spans="1:5" ht="14.25" x14ac:dyDescent="0.15">
      <c r="A17" s="8" t="s">
        <v>92</v>
      </c>
      <c r="B17" s="8" t="s">
        <v>317</v>
      </c>
      <c r="C17" s="8" t="s">
        <v>321</v>
      </c>
      <c r="D17" s="6">
        <v>1</v>
      </c>
      <c r="E17" s="18" t="str">
        <f>IF(ISBLANK(匿名・個人・教育!L18),"",匿名・個人・教育!L18)</f>
        <v/>
      </c>
    </row>
    <row r="18" spans="1:5" ht="14.25" x14ac:dyDescent="0.15">
      <c r="A18" s="9" t="s">
        <v>93</v>
      </c>
      <c r="B18" s="9" t="s">
        <v>317</v>
      </c>
      <c r="C18" s="9" t="s">
        <v>322</v>
      </c>
      <c r="D18" s="6">
        <v>1</v>
      </c>
      <c r="E18" s="18" t="str">
        <f>IF(ISBLANK(匿名・個人・教育!L19&amp;匿名・個人・教育!N19&amp;匿名・個人・教育!P19&amp;匿名・個人・教育!Q19&amp;匿名・個人・教育!S19&amp;匿名・個人・教育!T19&amp;匿名・個人・教育!V19),"",匿名・個人・教育!L19&amp;匿名・個人・教育!N19&amp;匿名・個人・教育!P19&amp;匿名・個人・教育!Q19&amp;匿名・個人・教育!S19&amp;匿名・個人・教育!T19&amp;匿名・個人・教育!V19)</f>
        <v>年月日</v>
      </c>
    </row>
    <row r="19" spans="1:5" ht="14.25" x14ac:dyDescent="0.15">
      <c r="A19" s="10" t="s">
        <v>94</v>
      </c>
      <c r="B19" s="10" t="s">
        <v>317</v>
      </c>
      <c r="C19" s="10" t="s">
        <v>323</v>
      </c>
      <c r="D19" s="6">
        <v>1</v>
      </c>
      <c r="E19" s="18" t="str">
        <f>IF(ISBLANK(匿名・個人・教育!M20),"",匿名・個人・教育!M20)</f>
        <v/>
      </c>
    </row>
    <row r="20" spans="1:5" ht="14.25" x14ac:dyDescent="0.15">
      <c r="A20" s="10" t="s">
        <v>95</v>
      </c>
      <c r="B20" s="10" t="s">
        <v>317</v>
      </c>
      <c r="C20" s="10" t="s">
        <v>324</v>
      </c>
      <c r="D20" s="6">
        <v>1</v>
      </c>
      <c r="E20" s="18" t="str">
        <f>IF(ISBLANK(匿名・個人・教育!L21),"",匿名・個人・教育!L21)</f>
        <v/>
      </c>
    </row>
    <row r="21" spans="1:5" ht="14.25" x14ac:dyDescent="0.15">
      <c r="A21" s="10" t="s">
        <v>96</v>
      </c>
      <c r="B21" s="10" t="s">
        <v>317</v>
      </c>
      <c r="C21" s="10" t="s">
        <v>325</v>
      </c>
      <c r="D21" s="6">
        <v>1</v>
      </c>
      <c r="E21" s="18" t="str">
        <f>IF(ISBLANK(匿名・個人・教育!L23),"",匿名・個人・教育!L23)</f>
        <v/>
      </c>
    </row>
    <row r="22" spans="1:5" ht="14.25" x14ac:dyDescent="0.15">
      <c r="A22" s="10" t="s">
        <v>97</v>
      </c>
      <c r="B22" s="10" t="s">
        <v>317</v>
      </c>
      <c r="C22" s="10" t="s">
        <v>326</v>
      </c>
      <c r="D22" s="6">
        <v>1</v>
      </c>
      <c r="E22" s="18" t="str">
        <f>IF(ISBLANK(匿名・個人・教育!L24),"",匿名・個人・教育!L24)</f>
        <v/>
      </c>
    </row>
    <row r="23" spans="1:5" ht="14.25" x14ac:dyDescent="0.15">
      <c r="A23" s="10" t="s">
        <v>98</v>
      </c>
      <c r="B23" s="10" t="s">
        <v>317</v>
      </c>
      <c r="C23" s="10" t="s">
        <v>327</v>
      </c>
      <c r="D23" s="6">
        <v>1</v>
      </c>
      <c r="E23" s="18" t="str">
        <f>IF(ISBLANK(匿名・個人・教育!M25),"",匿名・個人・教育!M25)</f>
        <v/>
      </c>
    </row>
    <row r="24" spans="1:5" ht="14.25" x14ac:dyDescent="0.15">
      <c r="A24" s="10" t="s">
        <v>99</v>
      </c>
      <c r="B24" s="10" t="s">
        <v>317</v>
      </c>
      <c r="C24" s="10" t="s">
        <v>328</v>
      </c>
      <c r="D24" s="6">
        <v>1</v>
      </c>
      <c r="E24" s="18" t="str">
        <f>IF(ISBLANK(匿名・個人・教育!L26),"",匿名・個人・教育!L26)</f>
        <v/>
      </c>
    </row>
    <row r="25" spans="1:5" ht="14.25" x14ac:dyDescent="0.15">
      <c r="A25" s="10" t="s">
        <v>100</v>
      </c>
      <c r="B25" s="10" t="s">
        <v>317</v>
      </c>
      <c r="C25" s="10" t="s">
        <v>329</v>
      </c>
      <c r="D25" s="6">
        <v>1</v>
      </c>
      <c r="E25" s="18" t="str">
        <f>IF(ISBLANK(匿名・個人・教育!L28),"",匿名・個人・教育!L28)</f>
        <v/>
      </c>
    </row>
    <row r="26" spans="1:5" ht="14.25" x14ac:dyDescent="0.15">
      <c r="A26" s="10" t="s">
        <v>101</v>
      </c>
      <c r="B26" s="10" t="s">
        <v>317</v>
      </c>
      <c r="C26" s="10" t="s">
        <v>330</v>
      </c>
      <c r="D26" s="6">
        <v>1</v>
      </c>
      <c r="E26" s="18" t="str">
        <f>IF(ISBLANK(匿名・個人・教育!L29),"",匿名・個人・教育!L29)</f>
        <v/>
      </c>
    </row>
    <row r="27" spans="1:5" ht="14.25" x14ac:dyDescent="0.15">
      <c r="A27" s="11" t="s">
        <v>1067</v>
      </c>
      <c r="B27" s="11" t="s">
        <v>317</v>
      </c>
      <c r="C27" s="11" t="s">
        <v>331</v>
      </c>
      <c r="D27" s="5" t="s">
        <v>82</v>
      </c>
      <c r="E27" s="18"/>
    </row>
    <row r="28" spans="1:5" ht="14.25" x14ac:dyDescent="0.15">
      <c r="A28" s="11" t="s">
        <v>102</v>
      </c>
      <c r="B28" s="11" t="s">
        <v>317</v>
      </c>
      <c r="C28" s="11" t="s">
        <v>331</v>
      </c>
      <c r="D28" s="5" t="s">
        <v>82</v>
      </c>
      <c r="E28" s="18"/>
    </row>
    <row r="29" spans="1:5" ht="14.25" x14ac:dyDescent="0.15">
      <c r="A29" s="11" t="s">
        <v>103</v>
      </c>
      <c r="B29" s="11" t="s">
        <v>317</v>
      </c>
      <c r="C29" s="11" t="s">
        <v>332</v>
      </c>
      <c r="D29" s="5" t="s">
        <v>82</v>
      </c>
      <c r="E29" s="18"/>
    </row>
    <row r="30" spans="1:5" ht="14.25" x14ac:dyDescent="0.15">
      <c r="A30" s="11" t="s">
        <v>104</v>
      </c>
      <c r="B30" s="11" t="s">
        <v>317</v>
      </c>
      <c r="C30" s="11" t="s">
        <v>333</v>
      </c>
      <c r="D30" s="5" t="s">
        <v>82</v>
      </c>
      <c r="E30" s="18"/>
    </row>
    <row r="31" spans="1:5" ht="14.25" x14ac:dyDescent="0.15">
      <c r="A31" s="11" t="s">
        <v>105</v>
      </c>
      <c r="B31" s="11" t="s">
        <v>317</v>
      </c>
      <c r="C31" s="11" t="s">
        <v>334</v>
      </c>
      <c r="D31" s="5" t="s">
        <v>82</v>
      </c>
      <c r="E31" s="18"/>
    </row>
    <row r="32" spans="1:5" ht="14.25" x14ac:dyDescent="0.15">
      <c r="A32" s="11" t="s">
        <v>106</v>
      </c>
      <c r="B32" s="11" t="s">
        <v>317</v>
      </c>
      <c r="C32" s="11" t="s">
        <v>335</v>
      </c>
      <c r="D32" s="5" t="s">
        <v>82</v>
      </c>
      <c r="E32" s="18"/>
    </row>
    <row r="33" spans="1:6" ht="14.25" x14ac:dyDescent="0.15">
      <c r="A33" s="11" t="s">
        <v>107</v>
      </c>
      <c r="B33" s="11" t="s">
        <v>317</v>
      </c>
      <c r="C33" s="11" t="s">
        <v>336</v>
      </c>
      <c r="D33" s="5" t="s">
        <v>82</v>
      </c>
      <c r="E33" s="18"/>
    </row>
    <row r="34" spans="1:6" ht="14.25" x14ac:dyDescent="0.15">
      <c r="A34" s="11" t="s">
        <v>108</v>
      </c>
      <c r="B34" s="11" t="s">
        <v>317</v>
      </c>
      <c r="C34" s="11" t="s">
        <v>337</v>
      </c>
      <c r="D34" s="5" t="s">
        <v>82</v>
      </c>
      <c r="E34" s="18"/>
    </row>
    <row r="35" spans="1:6" ht="14.25" x14ac:dyDescent="0.15">
      <c r="A35" s="11" t="s">
        <v>109</v>
      </c>
      <c r="B35" s="11" t="s">
        <v>317</v>
      </c>
      <c r="C35" s="11" t="s">
        <v>338</v>
      </c>
      <c r="D35" s="5" t="s">
        <v>82</v>
      </c>
      <c r="E35" s="18"/>
    </row>
    <row r="36" spans="1:6" ht="14.25" x14ac:dyDescent="0.15">
      <c r="A36" s="10" t="s">
        <v>1065</v>
      </c>
      <c r="B36" s="10" t="s">
        <v>317</v>
      </c>
      <c r="C36" s="10" t="s">
        <v>1066</v>
      </c>
      <c r="D36" s="6">
        <v>1</v>
      </c>
      <c r="E36" s="18" t="str">
        <f>IF(ISBLANK(匿名・個人・教育!L32),"",匿名・個人・教育!L32)</f>
        <v/>
      </c>
    </row>
    <row r="37" spans="1:6" ht="14.25" x14ac:dyDescent="0.15">
      <c r="A37" s="10" t="s">
        <v>110</v>
      </c>
      <c r="B37" s="10" t="s">
        <v>317</v>
      </c>
      <c r="C37" s="10" t="s">
        <v>339</v>
      </c>
      <c r="D37" s="6">
        <v>1</v>
      </c>
      <c r="E37" s="19" t="str">
        <f>IF(COUNTIF(F37,"*・*"),LEFT(F37,LEN(F37)-LEN(E38)-1),F37)</f>
        <v/>
      </c>
      <c r="F37" t="str">
        <f>IF(ISBLANK(匿名・個人・教育!L33),"",匿名・個人・教育!L33)</f>
        <v/>
      </c>
    </row>
    <row r="38" spans="1:6" ht="14.25" x14ac:dyDescent="0.15">
      <c r="A38" s="10" t="s">
        <v>111</v>
      </c>
      <c r="B38" s="10" t="s">
        <v>317</v>
      </c>
      <c r="C38" s="10" t="s">
        <v>340</v>
      </c>
      <c r="D38" s="6">
        <v>1</v>
      </c>
      <c r="E38" s="19" t="str">
        <f>IF(COUNTIF(F37,"*・*"),RIGHT(F37,LEN(F37)-FIND("$",SUBSTITUTE(F37,"・","$",LEN(F37)-LEN(SUBSTITUTE(F37,"・",""))))),"")</f>
        <v/>
      </c>
    </row>
    <row r="39" spans="1:6" ht="14.25" x14ac:dyDescent="0.15">
      <c r="A39" s="10" t="s">
        <v>112</v>
      </c>
      <c r="B39" s="10" t="s">
        <v>317</v>
      </c>
      <c r="C39" s="10" t="s">
        <v>341</v>
      </c>
      <c r="D39" s="6">
        <v>1</v>
      </c>
      <c r="E39" s="18" t="str">
        <f>IF(ISBLANK(匿名・個人・教育!L34),"",匿名・個人・教育!L34)</f>
        <v/>
      </c>
    </row>
    <row r="40" spans="1:6" ht="14.25" x14ac:dyDescent="0.15">
      <c r="A40" s="10" t="s">
        <v>113</v>
      </c>
      <c r="B40" s="10" t="s">
        <v>317</v>
      </c>
      <c r="C40" s="10" t="s">
        <v>342</v>
      </c>
      <c r="D40" s="6">
        <v>1</v>
      </c>
      <c r="E40" s="18" t="str">
        <f>IF(ISBLANK(匿名・個人・教育!L35),"",匿名・個人・教育!L35)</f>
        <v/>
      </c>
    </row>
    <row r="41" spans="1:6" ht="14.25" x14ac:dyDescent="0.15">
      <c r="A41" s="10" t="s">
        <v>114</v>
      </c>
      <c r="B41" s="10" t="s">
        <v>317</v>
      </c>
      <c r="C41" s="10" t="s">
        <v>343</v>
      </c>
      <c r="D41" s="6">
        <v>1</v>
      </c>
      <c r="E41" s="18" t="str">
        <f>IF(ISBLANK(匿名・個人・教育!L36&amp;匿名・個人・教育!N36&amp;匿名・個人・教育!P36&amp;匿名・個人・教育!Q36&amp;匿名・個人・教育!S36&amp;匿名・個人・教育!T36&amp;匿名・個人・教育!V36),"",匿名・個人・教育!L36&amp;匿名・個人・教育!N36&amp;匿名・個人・教育!P36&amp;匿名・個人・教育!Q36&amp;匿名・個人・教育!S36&amp;匿名・個人・教育!T36&amp;匿名・個人・教育!V36)</f>
        <v>年月日</v>
      </c>
    </row>
    <row r="42" spans="1:6" ht="14.25" x14ac:dyDescent="0.15">
      <c r="A42" s="10" t="s">
        <v>115</v>
      </c>
      <c r="B42" s="10" t="s">
        <v>317</v>
      </c>
      <c r="C42" s="10" t="s">
        <v>344</v>
      </c>
      <c r="D42" s="6">
        <v>1</v>
      </c>
      <c r="E42" s="18" t="str">
        <f>IF(ISBLANK(匿名・個人・教育!M37),"",匿名・個人・教育!M37)</f>
        <v/>
      </c>
    </row>
    <row r="43" spans="1:6" ht="14.25" x14ac:dyDescent="0.15">
      <c r="A43" s="10" t="s">
        <v>116</v>
      </c>
      <c r="B43" s="10" t="s">
        <v>317</v>
      </c>
      <c r="C43" s="10" t="s">
        <v>345</v>
      </c>
      <c r="D43" s="6">
        <v>1</v>
      </c>
      <c r="E43" s="18" t="str">
        <f>IF(ISBLANK(匿名・個人・教育!L38),"",匿名・個人・教育!L38)</f>
        <v/>
      </c>
    </row>
    <row r="44" spans="1:6" ht="14.25" x14ac:dyDescent="0.15">
      <c r="A44" s="10" t="s">
        <v>117</v>
      </c>
      <c r="B44" s="10" t="s">
        <v>317</v>
      </c>
      <c r="C44" s="10" t="s">
        <v>346</v>
      </c>
      <c r="D44" s="6">
        <v>1</v>
      </c>
      <c r="E44" s="18" t="str">
        <f>IF(ISBLANK(匿名・個人・教育!L40),"",匿名・個人・教育!L40)</f>
        <v/>
      </c>
    </row>
    <row r="45" spans="1:6" ht="14.25" x14ac:dyDescent="0.15">
      <c r="A45" s="10" t="s">
        <v>118</v>
      </c>
      <c r="B45" s="10" t="s">
        <v>317</v>
      </c>
      <c r="C45" s="10" t="s">
        <v>347</v>
      </c>
      <c r="D45" s="6">
        <v>1</v>
      </c>
      <c r="E45" s="18" t="str">
        <f>IF(ISBLANK(匿名・個人・教育!L41),"",匿名・個人・教育!L41)</f>
        <v/>
      </c>
    </row>
    <row r="46" spans="1:6" ht="14.25" x14ac:dyDescent="0.15">
      <c r="A46" s="10" t="s">
        <v>119</v>
      </c>
      <c r="B46" s="10" t="s">
        <v>317</v>
      </c>
      <c r="C46" s="10" t="s">
        <v>348</v>
      </c>
      <c r="D46" s="6">
        <v>1</v>
      </c>
      <c r="E46" s="18" t="str">
        <f>IF(ISBLANK(匿名・個人・教育!M42),"",匿名・個人・教育!M42)</f>
        <v/>
      </c>
    </row>
    <row r="47" spans="1:6" ht="14.25" x14ac:dyDescent="0.15">
      <c r="A47" s="10" t="s">
        <v>120</v>
      </c>
      <c r="B47" s="10" t="s">
        <v>317</v>
      </c>
      <c r="C47" s="10" t="s">
        <v>349</v>
      </c>
      <c r="D47" s="6">
        <v>1</v>
      </c>
      <c r="E47" s="18" t="str">
        <f>IF(ISBLANK(匿名・個人・教育!L43),"",匿名・個人・教育!L43)</f>
        <v/>
      </c>
    </row>
    <row r="48" spans="1:6" ht="14.25" x14ac:dyDescent="0.15">
      <c r="A48" s="10" t="s">
        <v>121</v>
      </c>
      <c r="B48" s="10" t="s">
        <v>317</v>
      </c>
      <c r="C48" s="10" t="s">
        <v>350</v>
      </c>
      <c r="D48" s="6">
        <v>1</v>
      </c>
      <c r="E48" s="18" t="str">
        <f>IF(ISBLANK(匿名・個人・教育!L45),"",匿名・個人・教育!L45)</f>
        <v/>
      </c>
    </row>
    <row r="49" spans="1:5" ht="14.25" x14ac:dyDescent="0.15">
      <c r="A49" s="10" t="s">
        <v>122</v>
      </c>
      <c r="B49" s="10" t="s">
        <v>317</v>
      </c>
      <c r="C49" s="10" t="s">
        <v>351</v>
      </c>
      <c r="D49" s="6">
        <v>1</v>
      </c>
      <c r="E49" s="18" t="str">
        <f>IF(ISBLANK(匿名・個人・教育!L46),"",匿名・個人・教育!L46)</f>
        <v/>
      </c>
    </row>
    <row r="50" spans="1:5" ht="14.25" x14ac:dyDescent="0.15">
      <c r="A50" s="10" t="s">
        <v>123</v>
      </c>
      <c r="B50" s="10" t="s">
        <v>317</v>
      </c>
      <c r="C50" s="10" t="s">
        <v>352</v>
      </c>
      <c r="D50" s="6">
        <v>1</v>
      </c>
      <c r="E50" s="18" t="str">
        <f>IF(ISBLANK(匿名・個人・教育!C54),"",匿名・個人・教育!C54)</f>
        <v/>
      </c>
    </row>
    <row r="51" spans="1:5" ht="14.25" x14ac:dyDescent="0.15">
      <c r="A51" s="12" t="s">
        <v>124</v>
      </c>
      <c r="B51" s="12" t="s">
        <v>317</v>
      </c>
      <c r="C51" s="12" t="s">
        <v>353</v>
      </c>
      <c r="D51" s="5" t="s">
        <v>81</v>
      </c>
      <c r="E51" s="18"/>
    </row>
    <row r="52" spans="1:5" ht="14.25" x14ac:dyDescent="0.15">
      <c r="A52" s="12" t="s">
        <v>125</v>
      </c>
      <c r="B52" s="12" t="s">
        <v>317</v>
      </c>
      <c r="C52" s="12" t="s">
        <v>354</v>
      </c>
      <c r="D52" s="6">
        <v>1</v>
      </c>
      <c r="E52" s="18" t="str">
        <f>IF(ISBLANK(匿名・個人・教育!S54),"",匿名・個人・教育!S54)</f>
        <v/>
      </c>
    </row>
    <row r="53" spans="1:5" ht="14.25" x14ac:dyDescent="0.15">
      <c r="A53" s="12" t="s">
        <v>126</v>
      </c>
      <c r="B53" s="12" t="s">
        <v>317</v>
      </c>
      <c r="C53" s="12" t="s">
        <v>355</v>
      </c>
      <c r="D53" s="6">
        <v>1</v>
      </c>
      <c r="E53" s="18" t="str">
        <f>IF(ISBLANK(匿名・個人・教育!AB54),"",匿名・個人・教育!AB54)</f>
        <v/>
      </c>
    </row>
    <row r="54" spans="1:5" ht="14.25" x14ac:dyDescent="0.15">
      <c r="A54" s="12" t="s">
        <v>127</v>
      </c>
      <c r="B54" s="12" t="s">
        <v>317</v>
      </c>
      <c r="C54" s="12" t="s">
        <v>356</v>
      </c>
      <c r="D54" s="6">
        <v>1</v>
      </c>
      <c r="E54" s="18" t="str">
        <f>IF(ISBLANK(匿名・個人・教育!C55),"",匿名・個人・教育!C55)</f>
        <v/>
      </c>
    </row>
    <row r="55" spans="1:5" ht="14.25" x14ac:dyDescent="0.15">
      <c r="A55" s="12" t="s">
        <v>128</v>
      </c>
      <c r="B55" s="12" t="s">
        <v>317</v>
      </c>
      <c r="C55" s="12" t="s">
        <v>357</v>
      </c>
      <c r="D55" s="5" t="s">
        <v>82</v>
      </c>
      <c r="E55" s="18"/>
    </row>
    <row r="56" spans="1:5" ht="14.25" x14ac:dyDescent="0.15">
      <c r="A56" s="12" t="s">
        <v>129</v>
      </c>
      <c r="B56" s="12" t="s">
        <v>317</v>
      </c>
      <c r="C56" s="12" t="s">
        <v>358</v>
      </c>
      <c r="D56" s="6">
        <v>1</v>
      </c>
      <c r="E56" s="18" t="str">
        <f>IF(ISBLANK(匿名・個人・教育!S55),"",匿名・個人・教育!S55)</f>
        <v/>
      </c>
    </row>
    <row r="57" spans="1:5" ht="14.25" x14ac:dyDescent="0.15">
      <c r="A57" s="12" t="s">
        <v>130</v>
      </c>
      <c r="B57" s="12" t="s">
        <v>317</v>
      </c>
      <c r="C57" s="12" t="s">
        <v>359</v>
      </c>
      <c r="D57" s="6">
        <v>1</v>
      </c>
      <c r="E57" s="18" t="str">
        <f>IF(ISBLANK(匿名・個人・教育!AB55),"",匿名・個人・教育!AB55)</f>
        <v/>
      </c>
    </row>
    <row r="58" spans="1:5" ht="14.25" x14ac:dyDescent="0.15">
      <c r="A58" s="12" t="s">
        <v>131</v>
      </c>
      <c r="B58" s="12" t="s">
        <v>317</v>
      </c>
      <c r="C58" s="12" t="s">
        <v>360</v>
      </c>
      <c r="D58" s="6">
        <v>1</v>
      </c>
      <c r="E58" s="18" t="str">
        <f>IF(ISBLANK(匿名・個人・教育!C56),"",匿名・個人・教育!C56)</f>
        <v/>
      </c>
    </row>
    <row r="59" spans="1:5" ht="14.25" x14ac:dyDescent="0.15">
      <c r="A59" s="12" t="s">
        <v>132</v>
      </c>
      <c r="B59" s="12" t="s">
        <v>317</v>
      </c>
      <c r="C59" s="12" t="s">
        <v>361</v>
      </c>
      <c r="D59" s="5" t="s">
        <v>82</v>
      </c>
      <c r="E59" s="18"/>
    </row>
    <row r="60" spans="1:5" ht="14.25" x14ac:dyDescent="0.15">
      <c r="A60" s="12" t="s">
        <v>133</v>
      </c>
      <c r="B60" s="12" t="s">
        <v>317</v>
      </c>
      <c r="C60" s="12" t="s">
        <v>362</v>
      </c>
      <c r="D60" s="6">
        <v>1</v>
      </c>
      <c r="E60" s="18" t="str">
        <f>IF(ISBLANK(匿名・個人・教育!S56),"",匿名・個人・教育!S56)</f>
        <v/>
      </c>
    </row>
    <row r="61" spans="1:5" ht="14.25" x14ac:dyDescent="0.15">
      <c r="A61" s="12" t="s">
        <v>134</v>
      </c>
      <c r="B61" s="12" t="s">
        <v>317</v>
      </c>
      <c r="C61" s="12" t="s">
        <v>363</v>
      </c>
      <c r="D61" s="6">
        <v>1</v>
      </c>
      <c r="E61" s="18" t="str">
        <f>IF(ISBLANK(匿名・個人・教育!AB56),"",匿名・個人・教育!AB56)</f>
        <v/>
      </c>
    </row>
    <row r="62" spans="1:5" ht="14.25" x14ac:dyDescent="0.15">
      <c r="A62" s="12" t="s">
        <v>135</v>
      </c>
      <c r="B62" s="12" t="s">
        <v>317</v>
      </c>
      <c r="C62" s="12" t="s">
        <v>364</v>
      </c>
      <c r="D62" s="6">
        <v>1</v>
      </c>
      <c r="E62" s="18" t="str">
        <f>IF(ISBLANK(匿名・個人・教育!C57),"",匿名・個人・教育!C57)</f>
        <v/>
      </c>
    </row>
    <row r="63" spans="1:5" ht="14.25" x14ac:dyDescent="0.15">
      <c r="A63" s="12" t="s">
        <v>136</v>
      </c>
      <c r="B63" s="12" t="s">
        <v>317</v>
      </c>
      <c r="C63" s="12" t="s">
        <v>365</v>
      </c>
      <c r="D63" s="5" t="s">
        <v>82</v>
      </c>
      <c r="E63" s="18"/>
    </row>
    <row r="64" spans="1:5" ht="14.25" x14ac:dyDescent="0.15">
      <c r="A64" s="12" t="s">
        <v>137</v>
      </c>
      <c r="B64" s="12" t="s">
        <v>317</v>
      </c>
      <c r="C64" s="12" t="s">
        <v>366</v>
      </c>
      <c r="D64" s="6">
        <v>1</v>
      </c>
      <c r="E64" s="18" t="str">
        <f>IF(ISBLANK(匿名・個人・教育!S57),"",匿名・個人・教育!S57)</f>
        <v/>
      </c>
    </row>
    <row r="65" spans="1:5" ht="14.25" x14ac:dyDescent="0.15">
      <c r="A65" s="12" t="s">
        <v>138</v>
      </c>
      <c r="B65" s="12" t="s">
        <v>317</v>
      </c>
      <c r="C65" s="12" t="s">
        <v>367</v>
      </c>
      <c r="D65" s="6">
        <v>1</v>
      </c>
      <c r="E65" s="18" t="str">
        <f>IF(ISBLANK(匿名・個人・教育!AB57),"",匿名・個人・教育!AB57)</f>
        <v/>
      </c>
    </row>
    <row r="66" spans="1:5" ht="14.25" x14ac:dyDescent="0.15">
      <c r="A66" s="12" t="s">
        <v>139</v>
      </c>
      <c r="B66" s="12" t="s">
        <v>317</v>
      </c>
      <c r="C66" s="12" t="s">
        <v>368</v>
      </c>
      <c r="D66" s="6">
        <v>1</v>
      </c>
      <c r="E66" s="18" t="str">
        <f>IF(ISBLANK(匿名・個人・教育!C58),"",匿名・個人・教育!C58)</f>
        <v/>
      </c>
    </row>
    <row r="67" spans="1:5" ht="14.25" x14ac:dyDescent="0.15">
      <c r="A67" s="12" t="s">
        <v>140</v>
      </c>
      <c r="B67" s="12" t="s">
        <v>317</v>
      </c>
      <c r="C67" s="12" t="s">
        <v>369</v>
      </c>
      <c r="D67" s="5" t="s">
        <v>82</v>
      </c>
      <c r="E67" s="18"/>
    </row>
    <row r="68" spans="1:5" ht="14.25" x14ac:dyDescent="0.15">
      <c r="A68" s="12" t="s">
        <v>141</v>
      </c>
      <c r="B68" s="12" t="s">
        <v>317</v>
      </c>
      <c r="C68" s="12" t="s">
        <v>370</v>
      </c>
      <c r="D68" s="6">
        <v>1</v>
      </c>
      <c r="E68" s="18" t="str">
        <f>IF(ISBLANK(匿名・個人・教育!S58),"",匿名・個人・教育!S58)</f>
        <v/>
      </c>
    </row>
    <row r="69" spans="1:5" ht="14.25" x14ac:dyDescent="0.15">
      <c r="A69" s="12" t="s">
        <v>142</v>
      </c>
      <c r="B69" s="12" t="s">
        <v>317</v>
      </c>
      <c r="C69" s="12" t="s">
        <v>371</v>
      </c>
      <c r="D69" s="6">
        <v>1</v>
      </c>
      <c r="E69" s="18" t="str">
        <f>IF(ISBLANK(匿名・個人・教育!AB58),"",匿名・個人・教育!AB58)</f>
        <v/>
      </c>
    </row>
    <row r="70" spans="1:5" ht="14.25" x14ac:dyDescent="0.15">
      <c r="A70" s="12" t="s">
        <v>143</v>
      </c>
      <c r="B70" s="12" t="s">
        <v>317</v>
      </c>
      <c r="C70" s="12" t="s">
        <v>372</v>
      </c>
      <c r="D70" s="6">
        <v>1</v>
      </c>
      <c r="E70" s="18" t="str">
        <f>IF(ISBLANK(匿名・個人・教育!C59),"",匿名・個人・教育!C59)</f>
        <v/>
      </c>
    </row>
    <row r="71" spans="1:5" ht="14.25" x14ac:dyDescent="0.15">
      <c r="A71" s="12" t="s">
        <v>144</v>
      </c>
      <c r="B71" s="12" t="s">
        <v>317</v>
      </c>
      <c r="C71" s="12" t="s">
        <v>373</v>
      </c>
      <c r="D71" s="5" t="s">
        <v>82</v>
      </c>
      <c r="E71" s="18"/>
    </row>
    <row r="72" spans="1:5" ht="14.25" x14ac:dyDescent="0.15">
      <c r="A72" s="12" t="s">
        <v>145</v>
      </c>
      <c r="B72" s="12" t="s">
        <v>317</v>
      </c>
      <c r="C72" s="12" t="s">
        <v>374</v>
      </c>
      <c r="D72" s="6">
        <v>1</v>
      </c>
      <c r="E72" s="18" t="str">
        <f>IF(ISBLANK(匿名・個人・教育!S59),"",匿名・個人・教育!S59)</f>
        <v/>
      </c>
    </row>
    <row r="73" spans="1:5" ht="14.25" x14ac:dyDescent="0.15">
      <c r="A73" s="12" t="s">
        <v>146</v>
      </c>
      <c r="B73" s="12" t="s">
        <v>317</v>
      </c>
      <c r="C73" s="12" t="s">
        <v>375</v>
      </c>
      <c r="D73" s="6">
        <v>1</v>
      </c>
      <c r="E73" s="18" t="str">
        <f>IF(ISBLANK(匿名・個人・教育!AB59),"",匿名・個人・教育!AB59)</f>
        <v/>
      </c>
    </row>
    <row r="74" spans="1:5" ht="14.25" x14ac:dyDescent="0.15">
      <c r="A74" s="12" t="s">
        <v>147</v>
      </c>
      <c r="B74" s="12" t="s">
        <v>317</v>
      </c>
      <c r="C74" s="12" t="s">
        <v>376</v>
      </c>
      <c r="D74" s="6">
        <v>1</v>
      </c>
      <c r="E74" s="18" t="str">
        <f>IF(ISBLANK(匿名・個人・教育!C60),"",匿名・個人・教育!C60)</f>
        <v/>
      </c>
    </row>
    <row r="75" spans="1:5" ht="14.25" x14ac:dyDescent="0.15">
      <c r="A75" s="12" t="s">
        <v>148</v>
      </c>
      <c r="B75" s="12" t="s">
        <v>317</v>
      </c>
      <c r="C75" s="12" t="s">
        <v>377</v>
      </c>
      <c r="D75" s="5" t="s">
        <v>82</v>
      </c>
      <c r="E75" s="18"/>
    </row>
    <row r="76" spans="1:5" ht="14.25" x14ac:dyDescent="0.15">
      <c r="A76" s="12" t="s">
        <v>149</v>
      </c>
      <c r="B76" s="12" t="s">
        <v>317</v>
      </c>
      <c r="C76" s="12" t="s">
        <v>378</v>
      </c>
      <c r="D76" s="6">
        <v>1</v>
      </c>
      <c r="E76" s="18" t="str">
        <f>IF(ISBLANK(匿名・個人・教育!S60),"",匿名・個人・教育!S60)</f>
        <v/>
      </c>
    </row>
    <row r="77" spans="1:5" ht="14.25" x14ac:dyDescent="0.15">
      <c r="A77" s="12" t="s">
        <v>150</v>
      </c>
      <c r="B77" s="12" t="s">
        <v>317</v>
      </c>
      <c r="C77" s="12" t="s">
        <v>379</v>
      </c>
      <c r="D77" s="6">
        <v>1</v>
      </c>
      <c r="E77" s="18" t="str">
        <f>IF(ISBLANK(匿名・個人・教育!AB60),"",匿名・個人・教育!AB60)</f>
        <v/>
      </c>
    </row>
    <row r="78" spans="1:5" ht="14.25" x14ac:dyDescent="0.15">
      <c r="A78" s="12" t="s">
        <v>151</v>
      </c>
      <c r="B78" s="12" t="s">
        <v>317</v>
      </c>
      <c r="C78" s="12" t="s">
        <v>380</v>
      </c>
      <c r="D78" s="6">
        <v>1</v>
      </c>
      <c r="E78" s="18" t="str">
        <f>IF(ISBLANK(匿名・個人・教育!C61),"",匿名・個人・教育!C61)</f>
        <v/>
      </c>
    </row>
    <row r="79" spans="1:5" ht="14.25" x14ac:dyDescent="0.15">
      <c r="A79" s="12" t="s">
        <v>152</v>
      </c>
      <c r="B79" s="12" t="s">
        <v>317</v>
      </c>
      <c r="C79" s="12" t="s">
        <v>381</v>
      </c>
      <c r="D79" s="5" t="s">
        <v>82</v>
      </c>
      <c r="E79" s="18"/>
    </row>
    <row r="80" spans="1:5" ht="14.25" x14ac:dyDescent="0.15">
      <c r="A80" s="12" t="s">
        <v>153</v>
      </c>
      <c r="B80" s="12" t="s">
        <v>317</v>
      </c>
      <c r="C80" s="12" t="s">
        <v>382</v>
      </c>
      <c r="D80" s="6">
        <v>1</v>
      </c>
      <c r="E80" s="18" t="str">
        <f>IF(ISBLANK(匿名・個人・教育!S61),"",匿名・個人・教育!S61)</f>
        <v/>
      </c>
    </row>
    <row r="81" spans="1:6" ht="14.25" x14ac:dyDescent="0.15">
      <c r="A81" s="12" t="s">
        <v>154</v>
      </c>
      <c r="B81" s="12" t="s">
        <v>317</v>
      </c>
      <c r="C81" s="12" t="s">
        <v>383</v>
      </c>
      <c r="D81" s="6">
        <v>1</v>
      </c>
      <c r="E81" s="18" t="str">
        <f>IF(ISBLANK(匿名・個人・教育!AB61),"",匿名・個人・教育!AB61)</f>
        <v/>
      </c>
    </row>
    <row r="82" spans="1:6" ht="14.25" x14ac:dyDescent="0.15">
      <c r="A82" s="8" t="s">
        <v>155</v>
      </c>
      <c r="B82" s="8" t="s">
        <v>317</v>
      </c>
      <c r="C82" s="8" t="s">
        <v>384</v>
      </c>
      <c r="D82" s="6">
        <v>1</v>
      </c>
      <c r="E82" s="18" t="str">
        <f>IF(ISBLANK(匿名・個人・教育!V66),"",匿名・個人・教育!V66)</f>
        <v/>
      </c>
    </row>
    <row r="83" spans="1:6" ht="14.25" x14ac:dyDescent="0.15">
      <c r="A83" s="10" t="s">
        <v>156</v>
      </c>
      <c r="B83" s="10" t="s">
        <v>317</v>
      </c>
      <c r="C83" s="10" t="s">
        <v>385</v>
      </c>
      <c r="D83" s="6">
        <v>1</v>
      </c>
      <c r="E83" s="18" t="str">
        <f>IF(ISBLANK(匿名・個人・教育!D68),"",匿名・個人・教育!D68)</f>
        <v/>
      </c>
    </row>
    <row r="84" spans="1:6" ht="14.25" x14ac:dyDescent="0.15">
      <c r="A84" s="10" t="s">
        <v>157</v>
      </c>
      <c r="B84" s="10" t="s">
        <v>317</v>
      </c>
      <c r="C84" s="10" t="s">
        <v>386</v>
      </c>
      <c r="D84" s="6">
        <v>1</v>
      </c>
      <c r="E84" s="18" t="str">
        <f>IF(ISBLANK(匿名・個人・教育!D72),"",匿名・個人・教育!D72)</f>
        <v/>
      </c>
    </row>
    <row r="85" spans="1:6" ht="14.25" x14ac:dyDescent="0.15">
      <c r="A85" s="10" t="s">
        <v>1079</v>
      </c>
      <c r="B85" s="10" t="s">
        <v>317</v>
      </c>
      <c r="C85" s="10" t="s">
        <v>1080</v>
      </c>
      <c r="D85" s="6" t="s">
        <v>1081</v>
      </c>
      <c r="E85" s="18"/>
    </row>
    <row r="86" spans="1:6" ht="14.25" x14ac:dyDescent="0.15">
      <c r="A86" s="11" t="s">
        <v>158</v>
      </c>
      <c r="B86" s="11" t="s">
        <v>317</v>
      </c>
      <c r="C86" s="11" t="s">
        <v>387</v>
      </c>
      <c r="D86" s="6">
        <v>1</v>
      </c>
      <c r="E86" s="18" t="str">
        <f>IF(ISBLANK(匿名・個人・教育!D86),"",匿名・個人・教育!D86)</f>
        <v/>
      </c>
    </row>
    <row r="87" spans="1:6" ht="14.25" x14ac:dyDescent="0.15">
      <c r="A87" s="11" t="s">
        <v>159</v>
      </c>
      <c r="B87" s="11" t="s">
        <v>317</v>
      </c>
      <c r="C87" s="11" t="s">
        <v>388</v>
      </c>
      <c r="D87" s="6">
        <v>1</v>
      </c>
      <c r="E87" s="18" t="str">
        <f>IF(ISBLANK(匿名・個人・教育!D104),"",匿名・個人・教育!D104)</f>
        <v/>
      </c>
    </row>
    <row r="88" spans="1:6" ht="14.25" x14ac:dyDescent="0.15">
      <c r="A88" s="11" t="s">
        <v>160</v>
      </c>
      <c r="B88" s="11" t="s">
        <v>317</v>
      </c>
      <c r="C88" s="11" t="s">
        <v>389</v>
      </c>
      <c r="D88" s="6">
        <v>1</v>
      </c>
      <c r="E88" s="18" t="str">
        <f>IF(ISBLANK(匿名・個人・教育!D116),"",匿名・個人・教育!D116)</f>
        <v/>
      </c>
    </row>
    <row r="89" spans="1:6" ht="14.25" x14ac:dyDescent="0.15">
      <c r="A89" s="11" t="s">
        <v>161</v>
      </c>
      <c r="B89" s="11" t="s">
        <v>317</v>
      </c>
      <c r="C89" s="11" t="s">
        <v>390</v>
      </c>
      <c r="D89" s="6">
        <v>1</v>
      </c>
      <c r="E89" s="18" t="str">
        <f>IF(ISBLANK(匿名・個人・教育!D117),"",匿名・個人・教育!D117)</f>
        <v/>
      </c>
    </row>
    <row r="90" spans="1:6" ht="14.25" x14ac:dyDescent="0.15">
      <c r="A90" s="11" t="s">
        <v>162</v>
      </c>
      <c r="B90" s="11" t="s">
        <v>317</v>
      </c>
      <c r="C90" s="11" t="s">
        <v>391</v>
      </c>
      <c r="D90" s="6">
        <v>1</v>
      </c>
      <c r="E90" s="18" t="str">
        <f>IF(ISBLANK(匿名・個人・教育!D118),"",匿名・個人・教育!D118)</f>
        <v/>
      </c>
    </row>
    <row r="91" spans="1:6" ht="14.25" x14ac:dyDescent="0.15">
      <c r="A91" s="11" t="s">
        <v>163</v>
      </c>
      <c r="B91" s="11" t="s">
        <v>317</v>
      </c>
      <c r="C91" s="11" t="s">
        <v>392</v>
      </c>
      <c r="D91" s="6">
        <v>1</v>
      </c>
      <c r="E91" s="18" t="str">
        <f>IF(ISBLANK(匿名・個人・教育!D119),"",匿名・個人・教育!D119)</f>
        <v/>
      </c>
    </row>
    <row r="92" spans="1:6" ht="14.25" x14ac:dyDescent="0.15">
      <c r="A92" s="11" t="s">
        <v>164</v>
      </c>
      <c r="B92" s="11" t="s">
        <v>317</v>
      </c>
      <c r="C92" s="11" t="s">
        <v>393</v>
      </c>
      <c r="D92" s="6">
        <v>1</v>
      </c>
      <c r="E92" s="18" t="str">
        <f>IF(ISBLANK(匿名・個人・教育!D120),"",匿名・個人・教育!D120)</f>
        <v/>
      </c>
    </row>
    <row r="93" spans="1:6" ht="14.25" x14ac:dyDescent="0.15">
      <c r="A93" s="11" t="s">
        <v>165</v>
      </c>
      <c r="B93" s="11" t="s">
        <v>317</v>
      </c>
      <c r="C93" s="11" t="s">
        <v>394</v>
      </c>
      <c r="D93" s="5" t="s">
        <v>82</v>
      </c>
      <c r="E93" s="18"/>
    </row>
    <row r="94" spans="1:6" ht="14.25" x14ac:dyDescent="0.15">
      <c r="A94" s="11" t="s">
        <v>166</v>
      </c>
      <c r="B94" s="11" t="s">
        <v>317</v>
      </c>
      <c r="C94" s="11" t="s">
        <v>395</v>
      </c>
      <c r="D94" s="5" t="s">
        <v>82</v>
      </c>
      <c r="E94" s="18"/>
    </row>
    <row r="95" spans="1:6" ht="14.25" x14ac:dyDescent="0.15">
      <c r="A95" s="10" t="s">
        <v>167</v>
      </c>
      <c r="B95" s="10" t="s">
        <v>317</v>
      </c>
      <c r="C95" s="10" t="s">
        <v>396</v>
      </c>
      <c r="D95" s="6">
        <v>1</v>
      </c>
      <c r="E95" s="19" t="str">
        <f>IF(F95,"1","0")</f>
        <v>0</v>
      </c>
      <c r="F95" t="b">
        <v>0</v>
      </c>
    </row>
    <row r="96" spans="1:6" ht="14.25" x14ac:dyDescent="0.15">
      <c r="A96" s="11" t="s">
        <v>168</v>
      </c>
      <c r="B96" s="11" t="s">
        <v>317</v>
      </c>
      <c r="C96" s="11" t="s">
        <v>397</v>
      </c>
      <c r="D96" s="6">
        <v>1</v>
      </c>
      <c r="E96" s="18" t="str">
        <f>IF(ISBLANK(匿名・個人・教育!H126),"",匿名・個人・教育!H126)</f>
        <v/>
      </c>
    </row>
    <row r="97" spans="1:6" ht="14.25" x14ac:dyDescent="0.15">
      <c r="A97" s="11" t="s">
        <v>169</v>
      </c>
      <c r="B97" s="11" t="s">
        <v>317</v>
      </c>
      <c r="C97" s="11" t="s">
        <v>398</v>
      </c>
      <c r="D97" s="6">
        <v>1</v>
      </c>
      <c r="E97" s="18" t="str">
        <f>IF(ISBLANK(匿名・個人・教育!Z126&amp;匿名・個人・教育!AB126&amp;匿名・個人・教育!AD126&amp;匿名・個人・教育!AE126&amp;匿名・個人・教育!AG126),"",匿名・個人・教育!Z126&amp;匿名・個人・教育!AB126&amp;匿名・個人・教育!AD126&amp;匿名・個人・教育!AE126&amp;匿名・個人・教育!AG126)</f>
        <v>年月</v>
      </c>
    </row>
    <row r="98" spans="1:6" ht="14.25" x14ac:dyDescent="0.15">
      <c r="A98" s="11" t="s">
        <v>170</v>
      </c>
      <c r="B98" s="11" t="s">
        <v>317</v>
      </c>
      <c r="C98" s="11" t="s">
        <v>399</v>
      </c>
      <c r="D98" s="6">
        <v>1</v>
      </c>
      <c r="E98" s="18" t="str">
        <f>IF(ISBLANK(匿名・個人・教育!H127),"",匿名・個人・教育!H127)</f>
        <v/>
      </c>
    </row>
    <row r="99" spans="1:6" ht="14.25" x14ac:dyDescent="0.15">
      <c r="A99" s="11" t="s">
        <v>171</v>
      </c>
      <c r="B99" s="11" t="s">
        <v>317</v>
      </c>
      <c r="C99" s="11" t="s">
        <v>400</v>
      </c>
      <c r="D99" s="6">
        <v>1</v>
      </c>
      <c r="E99" s="18" t="str">
        <f>IF(ISBLANK(匿名・個人・教育!Z127&amp;匿名・個人・教育!AB127&amp;匿名・個人・教育!AD127&amp;匿名・個人・教育!AE127&amp;匿名・個人・教育!AG127),"",匿名・個人・教育!Z127&amp;匿名・個人・教育!AB127&amp;匿名・個人・教育!AD127&amp;匿名・個人・教育!AE127&amp;匿名・個人・教育!AG127)</f>
        <v>年月</v>
      </c>
    </row>
    <row r="100" spans="1:6" ht="14.25" x14ac:dyDescent="0.15">
      <c r="A100" s="10" t="s">
        <v>172</v>
      </c>
      <c r="B100" s="10" t="s">
        <v>317</v>
      </c>
      <c r="C100" s="10" t="s">
        <v>401</v>
      </c>
      <c r="D100" s="6">
        <v>1</v>
      </c>
      <c r="E100" s="19" t="str">
        <f>IF(F100,"1","0")</f>
        <v>0</v>
      </c>
      <c r="F100" t="b">
        <v>0</v>
      </c>
    </row>
    <row r="101" spans="1:6" ht="14.25" x14ac:dyDescent="0.15">
      <c r="A101" s="11" t="s">
        <v>173</v>
      </c>
      <c r="B101" s="11" t="s">
        <v>317</v>
      </c>
      <c r="C101" s="11" t="s">
        <v>402</v>
      </c>
      <c r="D101" s="6">
        <v>1</v>
      </c>
      <c r="E101" s="18" t="str">
        <f>IF(ISBLANK(匿名・個人・教育!H128),"",匿名・個人・教育!H128)</f>
        <v/>
      </c>
    </row>
    <row r="102" spans="1:6" ht="14.25" x14ac:dyDescent="0.15">
      <c r="A102" s="11" t="s">
        <v>174</v>
      </c>
      <c r="B102" s="11" t="s">
        <v>317</v>
      </c>
      <c r="C102" s="11" t="s">
        <v>403</v>
      </c>
      <c r="D102" s="6">
        <v>1</v>
      </c>
      <c r="E102" s="18" t="str">
        <f>IF(ISBLANK(匿名・個人・教育!Z128&amp;匿名・個人・教育!AB128&amp;匿名・個人・教育!AD128&amp;匿名・個人・教育!AE128&amp;匿名・個人・教育!AG128),"",匿名・個人・教育!Z128&amp;匿名・個人・教育!AB128&amp;匿名・個人・教育!AD128&amp;匿名・個人・教育!AE128&amp;匿名・個人・教育!AG128)</f>
        <v>年月</v>
      </c>
    </row>
    <row r="103" spans="1:6" ht="14.25" x14ac:dyDescent="0.15">
      <c r="A103" s="11" t="s">
        <v>175</v>
      </c>
      <c r="B103" s="11" t="s">
        <v>317</v>
      </c>
      <c r="C103" s="11" t="s">
        <v>404</v>
      </c>
      <c r="D103" s="6">
        <v>1</v>
      </c>
      <c r="E103" s="18" t="str">
        <f>IF(ISBLANK(匿名・個人・教育!H129),"",匿名・個人・教育!H129)</f>
        <v/>
      </c>
    </row>
    <row r="104" spans="1:6" ht="14.25" x14ac:dyDescent="0.15">
      <c r="A104" s="11" t="s">
        <v>176</v>
      </c>
      <c r="B104" s="11" t="s">
        <v>317</v>
      </c>
      <c r="C104" s="11" t="s">
        <v>405</v>
      </c>
      <c r="D104" s="6">
        <v>1</v>
      </c>
      <c r="E104" s="18" t="str">
        <f>IF(ISBLANK(匿名・個人・教育!Z129&amp;匿名・個人・教育!AB129&amp;匿名・個人・教育!AD129&amp;匿名・個人・教育!AE129&amp;匿名・個人・教育!AG129),"",匿名・個人・教育!Z129&amp;匿名・個人・教育!AB129&amp;匿名・個人・教育!AD129&amp;匿名・個人・教育!AE129&amp;匿名・個人・教育!AG129)</f>
        <v>年月</v>
      </c>
    </row>
    <row r="105" spans="1:6" ht="14.25" x14ac:dyDescent="0.15">
      <c r="A105" s="10" t="s">
        <v>177</v>
      </c>
      <c r="B105" s="10" t="s">
        <v>317</v>
      </c>
      <c r="C105" s="10" t="s">
        <v>406</v>
      </c>
      <c r="D105" s="6">
        <v>1</v>
      </c>
      <c r="E105" s="19" t="str">
        <f>IF(F105,"1","0")</f>
        <v>0</v>
      </c>
      <c r="F105" t="b">
        <v>0</v>
      </c>
    </row>
    <row r="106" spans="1:6" ht="14.25" x14ac:dyDescent="0.15">
      <c r="A106" s="11" t="s">
        <v>178</v>
      </c>
      <c r="B106" s="11" t="s">
        <v>317</v>
      </c>
      <c r="C106" s="11" t="s">
        <v>407</v>
      </c>
      <c r="D106" s="6">
        <v>1</v>
      </c>
      <c r="E106" s="18" t="str">
        <f>IF(ISBLANK(匿名・個人・教育!H130),"",匿名・個人・教育!H130)</f>
        <v/>
      </c>
    </row>
    <row r="107" spans="1:6" ht="14.25" x14ac:dyDescent="0.15">
      <c r="A107" s="11" t="s">
        <v>179</v>
      </c>
      <c r="B107" s="11" t="s">
        <v>317</v>
      </c>
      <c r="C107" s="11" t="s">
        <v>408</v>
      </c>
      <c r="D107" s="6">
        <v>1</v>
      </c>
      <c r="E107" s="18" t="str">
        <f>IF(ISBLANK(匿名・個人・教育!Z130&amp;匿名・個人・教育!AB130&amp;匿名・個人・教育!AD130&amp;匿名・個人・教育!AE130&amp;匿名・個人・教育!AG130),"",匿名・個人・教育!Z130&amp;匿名・個人・教育!AB130&amp;匿名・個人・教育!AD130&amp;匿名・個人・教育!AE130&amp;匿名・個人・教育!AG130)</f>
        <v>年月</v>
      </c>
    </row>
    <row r="108" spans="1:6" ht="14.25" x14ac:dyDescent="0.15">
      <c r="A108" s="11" t="s">
        <v>180</v>
      </c>
      <c r="B108" s="11" t="s">
        <v>317</v>
      </c>
      <c r="C108" s="11" t="s">
        <v>409</v>
      </c>
      <c r="D108" s="6">
        <v>1</v>
      </c>
      <c r="E108" s="18" t="str">
        <f>IF(ISBLANK(匿名・個人・教育!H131),"",匿名・個人・教育!H131)</f>
        <v/>
      </c>
    </row>
    <row r="109" spans="1:6" ht="14.25" x14ac:dyDescent="0.15">
      <c r="A109" s="11" t="s">
        <v>181</v>
      </c>
      <c r="B109" s="11" t="s">
        <v>317</v>
      </c>
      <c r="C109" s="11" t="s">
        <v>410</v>
      </c>
      <c r="D109" s="6">
        <v>1</v>
      </c>
      <c r="E109" s="18" t="str">
        <f>IF(ISBLANK(匿名・個人・教育!Z131&amp;匿名・個人・教育!AB131&amp;匿名・個人・教育!AD131&amp;匿名・個人・教育!AE131&amp;匿名・個人・教育!AG131),"",匿名・個人・教育!Z131&amp;匿名・個人・教育!AB131&amp;匿名・個人・教育!AD131&amp;匿名・個人・教育!AE131&amp;匿名・個人・教育!AG131)</f>
        <v>年月</v>
      </c>
    </row>
    <row r="110" spans="1:6" ht="14.25" x14ac:dyDescent="0.15">
      <c r="A110" s="10" t="s">
        <v>182</v>
      </c>
      <c r="B110" s="10" t="s">
        <v>317</v>
      </c>
      <c r="C110" s="10" t="s">
        <v>411</v>
      </c>
      <c r="D110" s="6">
        <v>1</v>
      </c>
      <c r="E110" s="19" t="str">
        <f>IF(F110,"1","0")</f>
        <v>0</v>
      </c>
      <c r="F110" t="b">
        <v>0</v>
      </c>
    </row>
    <row r="111" spans="1:6" ht="14.25" x14ac:dyDescent="0.15">
      <c r="A111" s="11" t="s">
        <v>183</v>
      </c>
      <c r="B111" s="11" t="s">
        <v>317</v>
      </c>
      <c r="C111" s="11" t="s">
        <v>412</v>
      </c>
      <c r="D111" s="6">
        <v>1</v>
      </c>
      <c r="E111" s="18" t="str">
        <f>IF(ISBLANK(匿名・個人・教育!H132),"",匿名・個人・教育!H132)</f>
        <v/>
      </c>
    </row>
    <row r="112" spans="1:6" ht="14.25" x14ac:dyDescent="0.15">
      <c r="A112" s="11" t="s">
        <v>184</v>
      </c>
      <c r="B112" s="11" t="s">
        <v>317</v>
      </c>
      <c r="C112" s="11" t="s">
        <v>413</v>
      </c>
      <c r="D112" s="6">
        <v>1</v>
      </c>
      <c r="E112" s="18" t="str">
        <f>IF(ISBLANK(匿名・個人・教育!Z132&amp;匿名・個人・教育!AB132&amp;匿名・個人・教育!AD132&amp;匿名・個人・教育!AE132&amp;匿名・個人・教育!AG132),"",匿名・個人・教育!Z132&amp;匿名・個人・教育!AB132&amp;匿名・個人・教育!AD132&amp;匿名・個人・教育!AE132&amp;匿名・個人・教育!AG132)</f>
        <v>年月</v>
      </c>
    </row>
    <row r="113" spans="1:6" ht="14.25" x14ac:dyDescent="0.15">
      <c r="A113" s="11" t="s">
        <v>185</v>
      </c>
      <c r="B113" s="11" t="s">
        <v>317</v>
      </c>
      <c r="C113" s="11" t="s">
        <v>414</v>
      </c>
      <c r="D113" s="6">
        <v>1</v>
      </c>
      <c r="E113" s="18" t="str">
        <f>IF(ISBLANK(匿名・個人・教育!H133),"",匿名・個人・教育!H133)</f>
        <v/>
      </c>
    </row>
    <row r="114" spans="1:6" ht="14.25" x14ac:dyDescent="0.15">
      <c r="A114" s="11" t="s">
        <v>186</v>
      </c>
      <c r="B114" s="11" t="s">
        <v>317</v>
      </c>
      <c r="C114" s="11" t="s">
        <v>415</v>
      </c>
      <c r="D114" s="6">
        <v>1</v>
      </c>
      <c r="E114" s="18" t="str">
        <f>IF(ISBLANK(匿名・個人・教育!Z133&amp;匿名・個人・教育!AB133&amp;匿名・個人・教育!AD133&amp;匿名・個人・教育!AE133&amp;匿名・個人・教育!AG133),"",匿名・個人・教育!Z133&amp;匿名・個人・教育!AB133&amp;匿名・個人・教育!AD133&amp;匿名・個人・教育!AE133&amp;匿名・個人・教育!AG133)</f>
        <v>年月</v>
      </c>
    </row>
    <row r="115" spans="1:6" ht="14.25" x14ac:dyDescent="0.15">
      <c r="A115" s="10" t="s">
        <v>187</v>
      </c>
      <c r="B115" s="10" t="s">
        <v>317</v>
      </c>
      <c r="C115" s="10" t="s">
        <v>416</v>
      </c>
      <c r="D115" s="6">
        <v>1</v>
      </c>
      <c r="E115" s="19" t="str">
        <f>IF(F115,"1","0")</f>
        <v>0</v>
      </c>
      <c r="F115" t="b">
        <v>0</v>
      </c>
    </row>
    <row r="116" spans="1:6" ht="14.25" x14ac:dyDescent="0.15">
      <c r="A116" s="11" t="s">
        <v>188</v>
      </c>
      <c r="B116" s="11" t="s">
        <v>317</v>
      </c>
      <c r="C116" s="11" t="s">
        <v>417</v>
      </c>
      <c r="D116" s="6">
        <v>1</v>
      </c>
      <c r="E116" s="18" t="str">
        <f>IF(ISBLANK(匿名・個人・教育!H134),"",匿名・個人・教育!H134)</f>
        <v/>
      </c>
    </row>
    <row r="117" spans="1:6" ht="14.25" x14ac:dyDescent="0.15">
      <c r="A117" s="11" t="s">
        <v>189</v>
      </c>
      <c r="B117" s="11" t="s">
        <v>317</v>
      </c>
      <c r="C117" s="11" t="s">
        <v>418</v>
      </c>
      <c r="D117" s="6">
        <v>1</v>
      </c>
      <c r="E117" s="18" t="str">
        <f>IF(ISBLANK(匿名・個人・教育!Z134&amp;匿名・個人・教育!AB134&amp;匿名・個人・教育!AD134&amp;匿名・個人・教育!AE134&amp;匿名・個人・教育!AG134),"",匿名・個人・教育!Z134&amp;匿名・個人・教育!AB134&amp;匿名・個人・教育!AD134&amp;匿名・個人・教育!AE134&amp;匿名・個人・教育!AG134)</f>
        <v>年月</v>
      </c>
    </row>
    <row r="118" spans="1:6" ht="14.25" x14ac:dyDescent="0.15">
      <c r="A118" s="11" t="s">
        <v>190</v>
      </c>
      <c r="B118" s="11" t="s">
        <v>317</v>
      </c>
      <c r="C118" s="11" t="s">
        <v>419</v>
      </c>
      <c r="D118" s="6">
        <v>1</v>
      </c>
      <c r="E118" s="18" t="str">
        <f>IF(ISBLANK(匿名・個人・教育!H135),"",匿名・個人・教育!H135)</f>
        <v/>
      </c>
    </row>
    <row r="119" spans="1:6" ht="14.25" x14ac:dyDescent="0.15">
      <c r="A119" s="11" t="s">
        <v>191</v>
      </c>
      <c r="B119" s="11" t="s">
        <v>317</v>
      </c>
      <c r="C119" s="11" t="s">
        <v>420</v>
      </c>
      <c r="D119" s="6">
        <v>1</v>
      </c>
      <c r="E119" s="18" t="str">
        <f>IF(ISBLANK(匿名・個人・教育!Z135&amp;匿名・個人・教育!AB135&amp;匿名・個人・教育!AD135&amp;匿名・個人・教育!AE135&amp;匿名・個人・教育!AG135),"",匿名・個人・教育!Z135&amp;匿名・個人・教育!AB135&amp;匿名・個人・教育!AD135&amp;匿名・個人・教育!AE135&amp;匿名・個人・教育!AG135)</f>
        <v>年月</v>
      </c>
    </row>
    <row r="120" spans="1:6" ht="14.25" x14ac:dyDescent="0.15">
      <c r="A120" s="13" t="s">
        <v>192</v>
      </c>
      <c r="B120" s="13" t="s">
        <v>317</v>
      </c>
      <c r="C120" s="13" t="s">
        <v>421</v>
      </c>
      <c r="D120" s="5" t="s">
        <v>82</v>
      </c>
      <c r="E120" s="18"/>
    </row>
    <row r="121" spans="1:6" ht="14.25" x14ac:dyDescent="0.15">
      <c r="A121" s="14" t="s">
        <v>193</v>
      </c>
      <c r="B121" s="14" t="s">
        <v>317</v>
      </c>
      <c r="C121" s="14" t="s">
        <v>422</v>
      </c>
      <c r="D121" s="6">
        <v>1</v>
      </c>
      <c r="E121" s="18" t="str">
        <f>IF(ISBLANK(匿名・個人・教育!N139&amp;匿名・個人・教育!Q139&amp;匿名・個人・教育!S139&amp;匿名・個人・教育!T139&amp;匿名・個人・教育!V139&amp;匿名・個人・教育!W139&amp;匿名・個人・教育!Y139),"",匿名・個人・教育!N139&amp;匿名・個人・教育!Q139&amp;匿名・個人・教育!S139&amp;匿名・個人・教育!T139&amp;匿名・個人・教育!V139&amp;匿名・個人・教育!W139&amp;匿名・個人・教育!Y139)</f>
        <v>年月日</v>
      </c>
    </row>
    <row r="122" spans="1:6" ht="14.25" x14ac:dyDescent="0.15">
      <c r="A122" s="14" t="s">
        <v>45</v>
      </c>
      <c r="B122" s="14" t="s">
        <v>317</v>
      </c>
      <c r="C122" s="14" t="s">
        <v>423</v>
      </c>
      <c r="D122" s="6">
        <v>1</v>
      </c>
      <c r="E122" s="18" t="str">
        <f>IF(ISBLANK(匿名・個人・教育!I145),"",匿名・個人・教育!I145)</f>
        <v/>
      </c>
    </row>
    <row r="123" spans="1:6" ht="14.25" x14ac:dyDescent="0.15">
      <c r="A123" s="14" t="s">
        <v>194</v>
      </c>
      <c r="B123" s="14" t="s">
        <v>317</v>
      </c>
      <c r="C123" s="14" t="s">
        <v>424</v>
      </c>
      <c r="D123" s="6">
        <v>1</v>
      </c>
      <c r="E123" s="18" t="str">
        <f>IF(ISBLANK(匿名・個人・教育!I148),"",匿名・個人・教育!I148)</f>
        <v/>
      </c>
    </row>
    <row r="124" spans="1:6" ht="14.25" x14ac:dyDescent="0.15">
      <c r="A124" s="14" t="s">
        <v>195</v>
      </c>
      <c r="B124" s="14" t="s">
        <v>317</v>
      </c>
      <c r="C124" s="14" t="s">
        <v>425</v>
      </c>
      <c r="D124" s="6">
        <v>1</v>
      </c>
      <c r="E124" s="18" t="str">
        <f>IF(ISBLANK(匿名・個人・教育!M176&amp;匿名・個人・教育!P176&amp;匿名・個人・教育!R176&amp;匿名・個人・教育!S176&amp;匿名・個人・教育!U176&amp;匿名・個人・教育!V176&amp;匿名・個人・教育!X176),"",匿名・個人・教育!M176&amp;匿名・個人・教育!P176&amp;匿名・個人・教育!R176&amp;匿名・個人・教育!S176&amp;匿名・個人・教育!U176&amp;匿名・個人・教育!V176&amp;匿名・個人・教育!X176)</f>
        <v>年月日</v>
      </c>
    </row>
    <row r="125" spans="1:6" ht="14.25" x14ac:dyDescent="0.15">
      <c r="A125" s="11" t="s">
        <v>196</v>
      </c>
      <c r="B125" s="11" t="s">
        <v>317</v>
      </c>
      <c r="C125" s="11" t="s">
        <v>426</v>
      </c>
      <c r="D125" s="6">
        <v>1</v>
      </c>
      <c r="E125" s="18" t="str">
        <f>IF(ISBLANK(匿名・個人・教育!C186),"",匿名・個人・教育!C186)</f>
        <v/>
      </c>
    </row>
    <row r="126" spans="1:6" ht="14.25" x14ac:dyDescent="0.15">
      <c r="A126" s="11" t="s">
        <v>1069</v>
      </c>
      <c r="B126" s="11" t="s">
        <v>317</v>
      </c>
      <c r="C126" s="11" t="s">
        <v>1071</v>
      </c>
      <c r="D126" s="6">
        <v>1</v>
      </c>
      <c r="E126" s="18" t="str">
        <f>IF(ISBLANK(匿名・個人・教育!J186),"",匿名・個人・教育!J186)</f>
        <v/>
      </c>
    </row>
    <row r="127" spans="1:6" ht="14.25" x14ac:dyDescent="0.15">
      <c r="A127" s="11" t="s">
        <v>197</v>
      </c>
      <c r="B127" s="11" t="s">
        <v>317</v>
      </c>
      <c r="C127" s="11" t="s">
        <v>427</v>
      </c>
      <c r="D127" s="6">
        <v>1</v>
      </c>
      <c r="E127" s="19" t="str">
        <f>IF(COUNTIF(F127,"*・*"),LEFT(F127,LEN(F127)-LEN(E128)-1),F127)</f>
        <v/>
      </c>
      <c r="F127" t="str">
        <f>IF(ISBLANK(匿名・個人・教育!R186),"",匿名・個人・教育!R186)</f>
        <v/>
      </c>
    </row>
    <row r="128" spans="1:6" ht="14.25" x14ac:dyDescent="0.15">
      <c r="A128" s="11" t="s">
        <v>198</v>
      </c>
      <c r="B128" s="11" t="s">
        <v>317</v>
      </c>
      <c r="C128" s="11" t="s">
        <v>428</v>
      </c>
      <c r="D128" s="6">
        <v>1</v>
      </c>
      <c r="E128" s="19" t="str">
        <f>IF(COUNTIF(F127,"*・*"),RIGHT(F127,LEN(F127)-FIND("$",SUBSTITUTE(F127,"・","$",LEN(F127)-LEN(SUBSTITUTE(F127,"・",""))))),"")</f>
        <v/>
      </c>
    </row>
    <row r="129" spans="1:6" ht="14.25" x14ac:dyDescent="0.15">
      <c r="A129" s="11" t="s">
        <v>199</v>
      </c>
      <c r="B129" s="11" t="s">
        <v>317</v>
      </c>
      <c r="C129" s="11" t="s">
        <v>429</v>
      </c>
      <c r="D129" s="6">
        <v>1</v>
      </c>
      <c r="E129" s="18" t="str">
        <f>IF(ISBLANK(匿名・個人・教育!Z186),"",匿名・個人・教育!Z186)</f>
        <v/>
      </c>
    </row>
    <row r="130" spans="1:6" ht="14.25" x14ac:dyDescent="0.15">
      <c r="A130" s="11" t="s">
        <v>200</v>
      </c>
      <c r="B130" s="11" t="s">
        <v>317</v>
      </c>
      <c r="C130" s="11" t="s">
        <v>430</v>
      </c>
      <c r="D130" s="6">
        <v>1</v>
      </c>
      <c r="E130" s="18" t="str">
        <f>IF(ISBLANK(匿名・個人・教育!C189),"",匿名・個人・教育!C189)</f>
        <v/>
      </c>
    </row>
    <row r="131" spans="1:6" ht="14.25" x14ac:dyDescent="0.15">
      <c r="A131" s="11" t="s">
        <v>1070</v>
      </c>
      <c r="B131" s="11" t="s">
        <v>317</v>
      </c>
      <c r="C131" s="11" t="s">
        <v>1072</v>
      </c>
      <c r="D131" s="6">
        <v>1</v>
      </c>
      <c r="E131" s="18" t="str">
        <f>IF(ISBLANK(匿名・個人・教育!J189),"",匿名・個人・教育!J189)</f>
        <v/>
      </c>
    </row>
    <row r="132" spans="1:6" ht="14.25" x14ac:dyDescent="0.15">
      <c r="A132" s="11" t="s">
        <v>201</v>
      </c>
      <c r="B132" s="11" t="s">
        <v>317</v>
      </c>
      <c r="C132" s="11" t="s">
        <v>431</v>
      </c>
      <c r="D132" s="6">
        <v>1</v>
      </c>
      <c r="E132" s="19" t="str">
        <f>IF(COUNTIF(F132,"*・*"),LEFT(F132,LEN(F132)-LEN(E133)-1),F132)</f>
        <v/>
      </c>
      <c r="F132" t="str">
        <f>IF(ISBLANK(匿名・個人・教育!R189),"",匿名・個人・教育!R189)</f>
        <v/>
      </c>
    </row>
    <row r="133" spans="1:6" ht="14.25" x14ac:dyDescent="0.15">
      <c r="A133" s="11" t="s">
        <v>202</v>
      </c>
      <c r="B133" s="11" t="s">
        <v>317</v>
      </c>
      <c r="C133" s="11" t="s">
        <v>432</v>
      </c>
      <c r="D133" s="6">
        <v>1</v>
      </c>
      <c r="E133" s="19" t="str">
        <f>IF(COUNTIF(F132,"*・*"),RIGHT(F132,LEN(F132)-FIND("$",SUBSTITUTE(F132,"・","$",LEN(F132)-LEN(SUBSTITUTE(F132,"・",""))))),"")</f>
        <v/>
      </c>
    </row>
    <row r="134" spans="1:6" ht="14.25" x14ac:dyDescent="0.15">
      <c r="A134" s="11" t="s">
        <v>203</v>
      </c>
      <c r="B134" s="11" t="s">
        <v>317</v>
      </c>
      <c r="C134" s="11" t="s">
        <v>433</v>
      </c>
      <c r="D134" s="6">
        <v>1</v>
      </c>
      <c r="E134" s="18" t="str">
        <f>IF(ISBLANK(匿名・個人・教育!Z189),"",匿名・個人・教育!Z189)</f>
        <v/>
      </c>
    </row>
    <row r="135" spans="1:6" ht="14.25" x14ac:dyDescent="0.15">
      <c r="A135" s="11" t="s">
        <v>204</v>
      </c>
      <c r="B135" s="11" t="s">
        <v>317</v>
      </c>
      <c r="C135" s="11" t="s">
        <v>434</v>
      </c>
      <c r="D135" s="6">
        <v>1</v>
      </c>
      <c r="E135" s="18" t="str">
        <f>IF(ISBLANK(匿名・個人・教育!C192),"",匿名・個人・教育!C192)</f>
        <v/>
      </c>
    </row>
    <row r="136" spans="1:6" ht="14.25" x14ac:dyDescent="0.15">
      <c r="A136" s="11" t="s">
        <v>1073</v>
      </c>
      <c r="B136" s="11" t="s">
        <v>317</v>
      </c>
      <c r="C136" s="11" t="s">
        <v>1074</v>
      </c>
      <c r="D136" s="6">
        <v>1</v>
      </c>
      <c r="E136" s="18" t="str">
        <f>IF(ISBLANK(匿名・個人・教育!J192),"",匿名・個人・教育!J192)</f>
        <v/>
      </c>
    </row>
    <row r="137" spans="1:6" ht="14.25" x14ac:dyDescent="0.15">
      <c r="A137" s="11" t="s">
        <v>205</v>
      </c>
      <c r="B137" s="11" t="s">
        <v>317</v>
      </c>
      <c r="C137" s="11" t="s">
        <v>435</v>
      </c>
      <c r="D137" s="6">
        <v>1</v>
      </c>
      <c r="E137" s="19" t="str">
        <f>IF(COUNTIF(F137,"*・*"),LEFT(F137,LEN(F137)-LEN(E138)-1),F137)</f>
        <v/>
      </c>
      <c r="F137" t="str">
        <f>IF(ISBLANK(匿名・個人・教育!R192),"",匿名・個人・教育!R192)</f>
        <v/>
      </c>
    </row>
    <row r="138" spans="1:6" ht="14.25" x14ac:dyDescent="0.15">
      <c r="A138" s="11" t="s">
        <v>206</v>
      </c>
      <c r="B138" s="11" t="s">
        <v>317</v>
      </c>
      <c r="C138" s="11" t="s">
        <v>436</v>
      </c>
      <c r="D138" s="6">
        <v>1</v>
      </c>
      <c r="E138" s="19" t="str">
        <f>IF(COUNTIF(F137,"*・*"),RIGHT(F137,LEN(F137)-FIND("$",SUBSTITUTE(F137,"・","$",LEN(F137)-LEN(SUBSTITUTE(F137,"・",""))))),"")</f>
        <v/>
      </c>
    </row>
    <row r="139" spans="1:6" ht="14.25" x14ac:dyDescent="0.15">
      <c r="A139" s="11" t="s">
        <v>207</v>
      </c>
      <c r="B139" s="11" t="s">
        <v>317</v>
      </c>
      <c r="C139" s="11" t="s">
        <v>437</v>
      </c>
      <c r="D139" s="6">
        <v>1</v>
      </c>
      <c r="E139" s="18" t="str">
        <f>IF(ISBLANK(匿名・個人・教育!Z192),"",匿名・個人・教育!Z192)</f>
        <v/>
      </c>
    </row>
    <row r="140" spans="1:6" ht="14.25" x14ac:dyDescent="0.15">
      <c r="A140" s="11" t="s">
        <v>208</v>
      </c>
      <c r="B140" s="11" t="s">
        <v>317</v>
      </c>
      <c r="C140" s="11" t="s">
        <v>438</v>
      </c>
      <c r="D140" s="6">
        <v>1</v>
      </c>
      <c r="E140" s="18" t="str">
        <f>IF(ISBLANK(匿名・個人・教育!C195),"",匿名・個人・教育!C195)</f>
        <v/>
      </c>
    </row>
    <row r="141" spans="1:6" ht="14.25" x14ac:dyDescent="0.15">
      <c r="A141" s="11" t="s">
        <v>1075</v>
      </c>
      <c r="B141" s="11" t="s">
        <v>317</v>
      </c>
      <c r="C141" s="11" t="s">
        <v>1076</v>
      </c>
      <c r="D141" s="6">
        <v>1</v>
      </c>
      <c r="E141" s="18" t="str">
        <f>IF(ISBLANK(匿名・個人・教育!J195),"",匿名・個人・教育!J195)</f>
        <v/>
      </c>
    </row>
    <row r="142" spans="1:6" ht="14.25" x14ac:dyDescent="0.15">
      <c r="A142" s="11" t="s">
        <v>209</v>
      </c>
      <c r="B142" s="11" t="s">
        <v>317</v>
      </c>
      <c r="C142" s="11" t="s">
        <v>439</v>
      </c>
      <c r="D142" s="6">
        <v>1</v>
      </c>
      <c r="E142" s="19" t="str">
        <f>IF(COUNTIF(F142,"*・*"),LEFT(F142,LEN(F142)-LEN(E143)-1),F142)</f>
        <v/>
      </c>
      <c r="F142" t="str">
        <f>IF(ISBLANK(匿名・個人・教育!R195),"",匿名・個人・教育!R195)</f>
        <v/>
      </c>
    </row>
    <row r="143" spans="1:6" ht="14.25" x14ac:dyDescent="0.15">
      <c r="A143" s="11" t="s">
        <v>210</v>
      </c>
      <c r="B143" s="11" t="s">
        <v>317</v>
      </c>
      <c r="C143" s="11" t="s">
        <v>440</v>
      </c>
      <c r="D143" s="6">
        <v>1</v>
      </c>
      <c r="E143" s="19" t="str">
        <f>IF(COUNTIF(F142,"*・*"),RIGHT(F142,LEN(F142)-FIND("$",SUBSTITUTE(F142,"・","$",LEN(F142)-LEN(SUBSTITUTE(F142,"・",""))))),"")</f>
        <v/>
      </c>
    </row>
    <row r="144" spans="1:6" ht="14.25" x14ac:dyDescent="0.15">
      <c r="A144" s="11" t="s">
        <v>211</v>
      </c>
      <c r="B144" s="11" t="s">
        <v>317</v>
      </c>
      <c r="C144" s="11" t="s">
        <v>441</v>
      </c>
      <c r="D144" s="6">
        <v>1</v>
      </c>
      <c r="E144" s="18" t="str">
        <f>IF(ISBLANK(匿名・個人・教育!Z195),"",匿名・個人・教育!Z195)</f>
        <v/>
      </c>
    </row>
    <row r="145" spans="1:6" ht="14.25" x14ac:dyDescent="0.15">
      <c r="A145" s="11" t="s">
        <v>212</v>
      </c>
      <c r="B145" s="11" t="s">
        <v>317</v>
      </c>
      <c r="C145" s="11" t="s">
        <v>442</v>
      </c>
      <c r="D145" s="6">
        <v>1</v>
      </c>
      <c r="E145" s="18" t="str">
        <f>IF(ISBLANK(匿名・個人・教育!C198),"",匿名・個人・教育!C198)</f>
        <v/>
      </c>
    </row>
    <row r="146" spans="1:6" ht="14.25" x14ac:dyDescent="0.15">
      <c r="A146" s="11" t="s">
        <v>1077</v>
      </c>
      <c r="B146" s="11" t="s">
        <v>317</v>
      </c>
      <c r="C146" s="11" t="s">
        <v>1078</v>
      </c>
      <c r="D146" s="6">
        <v>1</v>
      </c>
      <c r="E146" s="18" t="str">
        <f>IF(ISBLANK(匿名・個人・教育!J198),"",匿名・個人・教育!J198)</f>
        <v/>
      </c>
    </row>
    <row r="147" spans="1:6" ht="14.25" x14ac:dyDescent="0.15">
      <c r="A147" s="11" t="s">
        <v>213</v>
      </c>
      <c r="B147" s="11" t="s">
        <v>317</v>
      </c>
      <c r="C147" s="11" t="s">
        <v>443</v>
      </c>
      <c r="D147" s="6">
        <v>1</v>
      </c>
      <c r="E147" s="19" t="str">
        <f>IF(COUNTIF(F147,"*・*"),LEFT(F147,LEN(F147)-LEN(E148)-1),F147)</f>
        <v/>
      </c>
      <c r="F147" t="str">
        <f>IF(ISBLANK(匿名・個人・教育!R198),"",匿名・個人・教育!R198)</f>
        <v/>
      </c>
    </row>
    <row r="148" spans="1:6" ht="14.25" x14ac:dyDescent="0.15">
      <c r="A148" s="11" t="s">
        <v>214</v>
      </c>
      <c r="B148" s="11" t="s">
        <v>317</v>
      </c>
      <c r="C148" s="11" t="s">
        <v>444</v>
      </c>
      <c r="D148" s="6">
        <v>1</v>
      </c>
      <c r="E148" s="19" t="str">
        <f>IF(COUNTIF(F147,"*・*"),RIGHT(F147,LEN(F147)-FIND("$",SUBSTITUTE(F147,"・","$",LEN(F147)-LEN(SUBSTITUTE(F147,"・",""))))),"")</f>
        <v/>
      </c>
    </row>
    <row r="149" spans="1:6" ht="14.25" x14ac:dyDescent="0.15">
      <c r="A149" s="11" t="s">
        <v>215</v>
      </c>
      <c r="B149" s="11" t="s">
        <v>317</v>
      </c>
      <c r="C149" s="11" t="s">
        <v>445</v>
      </c>
      <c r="D149" s="6">
        <v>1</v>
      </c>
      <c r="E149" s="18" t="str">
        <f>IF(ISBLANK(匿名・個人・教育!Z198),"",匿名・個人・教育!Z198)</f>
        <v/>
      </c>
    </row>
    <row r="150" spans="1:6" ht="14.25" x14ac:dyDescent="0.15">
      <c r="A150" s="11" t="s">
        <v>216</v>
      </c>
      <c r="B150" s="11" t="s">
        <v>317</v>
      </c>
      <c r="C150" s="11" t="s">
        <v>446</v>
      </c>
      <c r="D150" s="5" t="s">
        <v>81</v>
      </c>
      <c r="E150" s="18"/>
    </row>
    <row r="151" spans="1:6" ht="14.25" x14ac:dyDescent="0.15">
      <c r="A151" s="11" t="s">
        <v>1082</v>
      </c>
      <c r="B151" s="11" t="s">
        <v>317</v>
      </c>
      <c r="C151" s="11" t="s">
        <v>1083</v>
      </c>
      <c r="D151" s="6" t="s">
        <v>1081</v>
      </c>
      <c r="E151" s="18"/>
    </row>
    <row r="152" spans="1:6" ht="14.25" x14ac:dyDescent="0.15">
      <c r="A152" s="11" t="s">
        <v>217</v>
      </c>
      <c r="B152" s="11" t="s">
        <v>317</v>
      </c>
      <c r="C152" s="11" t="s">
        <v>447</v>
      </c>
      <c r="D152" s="5" t="s">
        <v>82</v>
      </c>
      <c r="E152" s="18"/>
    </row>
    <row r="153" spans="1:6" ht="14.25" x14ac:dyDescent="0.15">
      <c r="A153" s="11" t="s">
        <v>218</v>
      </c>
      <c r="B153" s="11" t="s">
        <v>317</v>
      </c>
      <c r="C153" s="11" t="s">
        <v>448</v>
      </c>
      <c r="D153" s="5" t="s">
        <v>82</v>
      </c>
      <c r="E153" s="18"/>
    </row>
    <row r="154" spans="1:6" ht="14.25" x14ac:dyDescent="0.15">
      <c r="A154" s="11" t="s">
        <v>219</v>
      </c>
      <c r="B154" s="11" t="s">
        <v>317</v>
      </c>
      <c r="C154" s="11" t="s">
        <v>449</v>
      </c>
      <c r="D154" s="5" t="s">
        <v>82</v>
      </c>
      <c r="E154" s="18"/>
    </row>
    <row r="155" spans="1:6" ht="14.25" x14ac:dyDescent="0.15">
      <c r="A155" s="11" t="s">
        <v>220</v>
      </c>
      <c r="B155" s="11" t="s">
        <v>317</v>
      </c>
      <c r="C155" s="11" t="s">
        <v>450</v>
      </c>
      <c r="D155" s="5" t="s">
        <v>82</v>
      </c>
      <c r="E155" s="18"/>
    </row>
    <row r="156" spans="1:6" ht="14.25" x14ac:dyDescent="0.15">
      <c r="A156" s="11" t="s">
        <v>1085</v>
      </c>
      <c r="B156" s="11" t="s">
        <v>317</v>
      </c>
      <c r="C156" s="11" t="s">
        <v>1084</v>
      </c>
      <c r="D156" s="6" t="s">
        <v>1081</v>
      </c>
      <c r="E156" s="18"/>
    </row>
    <row r="157" spans="1:6" ht="14.25" x14ac:dyDescent="0.15">
      <c r="A157" s="11" t="s">
        <v>221</v>
      </c>
      <c r="B157" s="11" t="s">
        <v>317</v>
      </c>
      <c r="C157" s="11" t="s">
        <v>451</v>
      </c>
      <c r="D157" s="5" t="s">
        <v>82</v>
      </c>
      <c r="E157" s="18"/>
    </row>
    <row r="158" spans="1:6" ht="14.25" x14ac:dyDescent="0.15">
      <c r="A158" s="11" t="s">
        <v>222</v>
      </c>
      <c r="B158" s="11" t="s">
        <v>317</v>
      </c>
      <c r="C158" s="11" t="s">
        <v>452</v>
      </c>
      <c r="D158" s="5" t="s">
        <v>82</v>
      </c>
      <c r="E158" s="18"/>
    </row>
    <row r="159" spans="1:6" ht="14.25" x14ac:dyDescent="0.15">
      <c r="A159" s="11" t="s">
        <v>223</v>
      </c>
      <c r="B159" s="11" t="s">
        <v>317</v>
      </c>
      <c r="C159" s="11" t="s">
        <v>453</v>
      </c>
      <c r="D159" s="5" t="s">
        <v>82</v>
      </c>
      <c r="E159" s="18"/>
    </row>
    <row r="160" spans="1:6" ht="14.25" x14ac:dyDescent="0.15">
      <c r="A160" s="11" t="s">
        <v>224</v>
      </c>
      <c r="B160" s="11" t="s">
        <v>317</v>
      </c>
      <c r="C160" s="11" t="s">
        <v>454</v>
      </c>
      <c r="D160" s="5" t="s">
        <v>82</v>
      </c>
      <c r="E160" s="18"/>
    </row>
    <row r="161" spans="1:5" ht="14.25" x14ac:dyDescent="0.15">
      <c r="A161" s="11" t="s">
        <v>1087</v>
      </c>
      <c r="B161" s="11" t="s">
        <v>317</v>
      </c>
      <c r="C161" s="11" t="s">
        <v>1086</v>
      </c>
      <c r="D161" s="6" t="s">
        <v>1081</v>
      </c>
      <c r="E161" s="18"/>
    </row>
    <row r="162" spans="1:5" ht="14.25" x14ac:dyDescent="0.15">
      <c r="A162" s="11" t="s">
        <v>225</v>
      </c>
      <c r="B162" s="11" t="s">
        <v>317</v>
      </c>
      <c r="C162" s="11" t="s">
        <v>455</v>
      </c>
      <c r="D162" s="5" t="s">
        <v>82</v>
      </c>
      <c r="E162" s="18"/>
    </row>
    <row r="163" spans="1:5" ht="14.25" x14ac:dyDescent="0.15">
      <c r="A163" s="11" t="s">
        <v>226</v>
      </c>
      <c r="B163" s="11" t="s">
        <v>317</v>
      </c>
      <c r="C163" s="11" t="s">
        <v>456</v>
      </c>
      <c r="D163" s="5" t="s">
        <v>82</v>
      </c>
      <c r="E163" s="18"/>
    </row>
    <row r="164" spans="1:5" ht="14.25" x14ac:dyDescent="0.15">
      <c r="A164" s="11" t="s">
        <v>227</v>
      </c>
      <c r="B164" s="11" t="s">
        <v>317</v>
      </c>
      <c r="C164" s="11" t="s">
        <v>457</v>
      </c>
      <c r="D164" s="5" t="s">
        <v>82</v>
      </c>
      <c r="E164" s="18"/>
    </row>
    <row r="165" spans="1:5" ht="14.25" x14ac:dyDescent="0.15">
      <c r="A165" s="11" t="s">
        <v>228</v>
      </c>
      <c r="B165" s="11" t="s">
        <v>317</v>
      </c>
      <c r="C165" s="11" t="s">
        <v>458</v>
      </c>
      <c r="D165" s="5" t="s">
        <v>82</v>
      </c>
      <c r="E165" s="18"/>
    </row>
    <row r="166" spans="1:5" ht="14.25" x14ac:dyDescent="0.15">
      <c r="A166" s="11" t="s">
        <v>1088</v>
      </c>
      <c r="B166" s="11" t="s">
        <v>317</v>
      </c>
      <c r="C166" s="11" t="s">
        <v>1089</v>
      </c>
      <c r="D166" s="6" t="s">
        <v>1081</v>
      </c>
      <c r="E166" s="18"/>
    </row>
    <row r="167" spans="1:5" ht="14.25" x14ac:dyDescent="0.15">
      <c r="A167" s="11" t="s">
        <v>229</v>
      </c>
      <c r="B167" s="11" t="s">
        <v>317</v>
      </c>
      <c r="C167" s="11" t="s">
        <v>459</v>
      </c>
      <c r="D167" s="5" t="s">
        <v>82</v>
      </c>
      <c r="E167" s="18"/>
    </row>
    <row r="168" spans="1:5" ht="14.25" x14ac:dyDescent="0.15">
      <c r="A168" s="11" t="s">
        <v>230</v>
      </c>
      <c r="B168" s="11" t="s">
        <v>317</v>
      </c>
      <c r="C168" s="11" t="s">
        <v>460</v>
      </c>
      <c r="D168" s="5" t="s">
        <v>82</v>
      </c>
      <c r="E168" s="18"/>
    </row>
    <row r="169" spans="1:5" ht="14.25" x14ac:dyDescent="0.15">
      <c r="A169" s="11" t="s">
        <v>231</v>
      </c>
      <c r="B169" s="11" t="s">
        <v>317</v>
      </c>
      <c r="C169" s="11" t="s">
        <v>461</v>
      </c>
      <c r="D169" s="5" t="s">
        <v>82</v>
      </c>
      <c r="E169" s="18"/>
    </row>
    <row r="170" spans="1:5" ht="14.25" x14ac:dyDescent="0.15">
      <c r="A170" s="11" t="s">
        <v>232</v>
      </c>
      <c r="B170" s="11" t="s">
        <v>317</v>
      </c>
      <c r="C170" s="11" t="s">
        <v>462</v>
      </c>
      <c r="D170" s="5" t="s">
        <v>82</v>
      </c>
      <c r="E170" s="18"/>
    </row>
    <row r="171" spans="1:5" ht="14.25" x14ac:dyDescent="0.15">
      <c r="A171" s="11" t="s">
        <v>1090</v>
      </c>
      <c r="B171" s="11" t="s">
        <v>317</v>
      </c>
      <c r="C171" s="11" t="s">
        <v>1091</v>
      </c>
      <c r="D171" s="6" t="s">
        <v>1081</v>
      </c>
      <c r="E171" s="18"/>
    </row>
    <row r="172" spans="1:5" ht="14.25" x14ac:dyDescent="0.15">
      <c r="A172" s="11" t="s">
        <v>233</v>
      </c>
      <c r="B172" s="11" t="s">
        <v>317</v>
      </c>
      <c r="C172" s="11" t="s">
        <v>463</v>
      </c>
      <c r="D172" s="5" t="s">
        <v>82</v>
      </c>
      <c r="E172" s="18"/>
    </row>
    <row r="173" spans="1:5" ht="14.25" x14ac:dyDescent="0.15">
      <c r="A173" s="11" t="s">
        <v>234</v>
      </c>
      <c r="B173" s="11" t="s">
        <v>317</v>
      </c>
      <c r="C173" s="11" t="s">
        <v>464</v>
      </c>
      <c r="D173" s="5" t="s">
        <v>82</v>
      </c>
      <c r="E173" s="18"/>
    </row>
    <row r="174" spans="1:5" ht="14.25" x14ac:dyDescent="0.15">
      <c r="A174" s="11" t="s">
        <v>235</v>
      </c>
      <c r="B174" s="11" t="s">
        <v>317</v>
      </c>
      <c r="C174" s="11" t="s">
        <v>465</v>
      </c>
      <c r="D174" s="5" t="s">
        <v>82</v>
      </c>
      <c r="E174" s="18"/>
    </row>
    <row r="175" spans="1:5" ht="14.25" x14ac:dyDescent="0.15">
      <c r="A175" s="8" t="s">
        <v>236</v>
      </c>
      <c r="B175" s="8" t="s">
        <v>317</v>
      </c>
      <c r="C175" s="8" t="s">
        <v>466</v>
      </c>
      <c r="D175" s="6">
        <v>1</v>
      </c>
      <c r="E175" s="18" t="str">
        <f>IF(ISBLANK(匿名・個人・教育!C206),"",匿名・個人・教育!C206)</f>
        <v/>
      </c>
    </row>
    <row r="176" spans="1:5" ht="14.25" x14ac:dyDescent="0.15">
      <c r="A176" s="8" t="s">
        <v>237</v>
      </c>
      <c r="B176" s="8" t="s">
        <v>317</v>
      </c>
      <c r="C176" s="8" t="s">
        <v>467</v>
      </c>
      <c r="D176" s="6">
        <v>1</v>
      </c>
      <c r="E176" s="18" t="str">
        <f>IF(ISBLANK(匿名・個人・教育!C209),"",匿名・個人・教育!C209)</f>
        <v/>
      </c>
    </row>
    <row r="177" spans="1:7" ht="14.25" x14ac:dyDescent="0.15">
      <c r="A177" s="9" t="s">
        <v>238</v>
      </c>
      <c r="B177" s="9" t="s">
        <v>317</v>
      </c>
      <c r="C177" s="9" t="s">
        <v>468</v>
      </c>
      <c r="D177" s="6">
        <v>1</v>
      </c>
      <c r="E177" s="20" t="str">
        <f>IF(F177,"CD-R",IF(G177,"DVD-R",""))</f>
        <v/>
      </c>
      <c r="F177" t="b">
        <v>0</v>
      </c>
      <c r="G177" t="b">
        <v>0</v>
      </c>
    </row>
    <row r="178" spans="1:7" ht="14.25" x14ac:dyDescent="0.15">
      <c r="A178" s="9" t="s">
        <v>239</v>
      </c>
      <c r="B178" s="9" t="s">
        <v>317</v>
      </c>
      <c r="C178" s="9" t="s">
        <v>469</v>
      </c>
      <c r="D178" s="6">
        <v>1</v>
      </c>
      <c r="E178" s="20" t="str">
        <f>IF(F178,"手交",IF(G178,"郵送",""))</f>
        <v/>
      </c>
      <c r="F178" t="b">
        <v>0</v>
      </c>
      <c r="G178" t="b">
        <v>0</v>
      </c>
    </row>
    <row r="179" spans="1:7" ht="14.25" x14ac:dyDescent="0.15">
      <c r="A179" s="9" t="s">
        <v>240</v>
      </c>
      <c r="B179" s="9" t="s">
        <v>317</v>
      </c>
      <c r="C179" s="9" t="s">
        <v>470</v>
      </c>
      <c r="D179" s="6">
        <v>1</v>
      </c>
      <c r="E179" s="20" t="str">
        <f>IF(F179,"ある",IF(G179,"ない",""))</f>
        <v/>
      </c>
      <c r="F179" t="b">
        <v>0</v>
      </c>
      <c r="G179" t="b">
        <v>0</v>
      </c>
    </row>
    <row r="180" spans="1:7" ht="14.25" x14ac:dyDescent="0.15">
      <c r="A180" s="9" t="s">
        <v>241</v>
      </c>
      <c r="B180" s="9" t="s">
        <v>317</v>
      </c>
      <c r="C180" s="9" t="s">
        <v>471</v>
      </c>
      <c r="D180" s="6">
        <v>1</v>
      </c>
      <c r="E180" s="20" t="str">
        <f>IF(F180,"ある",IF(G180,"ない",""))</f>
        <v/>
      </c>
      <c r="F180" t="b">
        <v>0</v>
      </c>
      <c r="G180" t="b">
        <v>0</v>
      </c>
    </row>
    <row r="181" spans="1:7" ht="14.25" x14ac:dyDescent="0.15">
      <c r="A181" s="8" t="s">
        <v>242</v>
      </c>
      <c r="B181" s="8" t="s">
        <v>317</v>
      </c>
      <c r="C181" s="8" t="s">
        <v>472</v>
      </c>
      <c r="D181" s="6">
        <v>1</v>
      </c>
      <c r="E181" s="18" t="str">
        <f>IF(ISBLANK(匿名・個人・教育!E233),"",匿名・個人・教育!E233)</f>
        <v/>
      </c>
    </row>
    <row r="182" spans="1:7" ht="14.25" x14ac:dyDescent="0.15">
      <c r="A182" s="9" t="s">
        <v>243</v>
      </c>
      <c r="B182" s="9" t="s">
        <v>317</v>
      </c>
      <c r="C182" s="9" t="s">
        <v>473</v>
      </c>
      <c r="D182" s="6" t="s">
        <v>1068</v>
      </c>
      <c r="E182" s="20"/>
      <c r="F182" t="b">
        <v>0</v>
      </c>
      <c r="G182" t="b">
        <v>0</v>
      </c>
    </row>
    <row r="183" spans="1:7" ht="14.25" x14ac:dyDescent="0.15">
      <c r="A183" s="8" t="s">
        <v>244</v>
      </c>
      <c r="B183" s="8" t="s">
        <v>317</v>
      </c>
      <c r="C183" s="8" t="s">
        <v>474</v>
      </c>
      <c r="D183" s="6">
        <v>1</v>
      </c>
      <c r="E183" s="20" t="str">
        <f>IF(F183,"1","0")</f>
        <v>0</v>
      </c>
      <c r="F183" t="b">
        <v>0</v>
      </c>
    </row>
    <row r="184" spans="1:7" ht="14.25" x14ac:dyDescent="0.15">
      <c r="A184" s="8" t="s">
        <v>245</v>
      </c>
      <c r="B184" s="8" t="s">
        <v>317</v>
      </c>
      <c r="C184" s="8" t="s">
        <v>475</v>
      </c>
      <c r="D184" s="6">
        <v>1</v>
      </c>
      <c r="E184" s="20" t="str">
        <f>IF(F184,"1","0")</f>
        <v>0</v>
      </c>
      <c r="F184" t="b">
        <v>0</v>
      </c>
    </row>
    <row r="185" spans="1:7" ht="14.25" x14ac:dyDescent="0.15">
      <c r="A185" s="8" t="s">
        <v>246</v>
      </c>
      <c r="B185" s="8" t="s">
        <v>317</v>
      </c>
      <c r="C185" s="8" t="s">
        <v>476</v>
      </c>
      <c r="D185" s="6">
        <v>1</v>
      </c>
      <c r="E185" s="20" t="str">
        <f>IF(F185,"1","0")</f>
        <v>0</v>
      </c>
      <c r="F185" t="b">
        <v>0</v>
      </c>
    </row>
    <row r="186" spans="1:7" ht="14.25" x14ac:dyDescent="0.15">
      <c r="A186" s="8" t="s">
        <v>247</v>
      </c>
      <c r="B186" s="8" t="s">
        <v>317</v>
      </c>
      <c r="C186" s="8" t="s">
        <v>477</v>
      </c>
      <c r="D186" s="6">
        <v>1</v>
      </c>
      <c r="E186" s="20" t="str">
        <f>IF(F186,"1","0")</f>
        <v>0</v>
      </c>
      <c r="F186" t="b">
        <v>0</v>
      </c>
    </row>
    <row r="187" spans="1:7" ht="14.25" x14ac:dyDescent="0.15">
      <c r="A187" s="8" t="s">
        <v>248</v>
      </c>
      <c r="B187" s="8" t="s">
        <v>317</v>
      </c>
      <c r="C187" s="8" t="s">
        <v>478</v>
      </c>
      <c r="D187" s="6">
        <v>1</v>
      </c>
      <c r="E187" s="18" t="str">
        <f>IF(ISBLANK(匿名・個人・教育!C269),"",匿名・個人・教育!C269)</f>
        <v/>
      </c>
    </row>
    <row r="188" spans="1:7" ht="14.25" x14ac:dyDescent="0.15">
      <c r="A188" s="8" t="s">
        <v>249</v>
      </c>
      <c r="B188" s="8" t="s">
        <v>317</v>
      </c>
      <c r="C188" s="8" t="s">
        <v>479</v>
      </c>
      <c r="D188" s="5" t="s">
        <v>82</v>
      </c>
      <c r="E188" s="18"/>
    </row>
    <row r="189" spans="1:7" ht="14.25" x14ac:dyDescent="0.15">
      <c r="A189" s="8" t="s">
        <v>250</v>
      </c>
      <c r="B189" s="8" t="s">
        <v>317</v>
      </c>
      <c r="C189" s="8" t="s">
        <v>480</v>
      </c>
      <c r="D189" s="5" t="s">
        <v>82</v>
      </c>
      <c r="E189" s="18"/>
    </row>
    <row r="190" spans="1:7" ht="14.25" x14ac:dyDescent="0.15">
      <c r="A190" s="8" t="s">
        <v>251</v>
      </c>
      <c r="B190" s="8" t="s">
        <v>317</v>
      </c>
      <c r="C190" s="8" t="s">
        <v>481</v>
      </c>
      <c r="D190" s="5" t="s">
        <v>82</v>
      </c>
      <c r="E190" s="18"/>
    </row>
    <row r="191" spans="1:7" ht="14.25" x14ac:dyDescent="0.15">
      <c r="A191" s="8" t="s">
        <v>252</v>
      </c>
      <c r="B191" s="8" t="s">
        <v>317</v>
      </c>
      <c r="C191" s="8" t="s">
        <v>482</v>
      </c>
      <c r="D191" s="5" t="s">
        <v>82</v>
      </c>
      <c r="E191" s="18"/>
    </row>
    <row r="192" spans="1:7" ht="14.25" x14ac:dyDescent="0.15">
      <c r="A192" s="8" t="s">
        <v>253</v>
      </c>
      <c r="B192" s="8" t="s">
        <v>317</v>
      </c>
      <c r="C192" s="8" t="s">
        <v>483</v>
      </c>
      <c r="D192" s="5" t="s">
        <v>82</v>
      </c>
      <c r="E192" s="18"/>
    </row>
    <row r="193" spans="1:5" ht="14.25" x14ac:dyDescent="0.15">
      <c r="A193" s="9" t="s">
        <v>254</v>
      </c>
      <c r="B193" s="9" t="s">
        <v>317</v>
      </c>
      <c r="C193" s="9" t="s">
        <v>484</v>
      </c>
      <c r="D193" s="5" t="s">
        <v>82</v>
      </c>
      <c r="E193" s="18"/>
    </row>
    <row r="194" spans="1:5" ht="14.25" x14ac:dyDescent="0.15">
      <c r="A194" s="8" t="s">
        <v>255</v>
      </c>
      <c r="B194" s="8" t="s">
        <v>317</v>
      </c>
      <c r="C194" s="8" t="s">
        <v>485</v>
      </c>
      <c r="D194" s="5" t="s">
        <v>82</v>
      </c>
      <c r="E194" s="18"/>
    </row>
    <row r="195" spans="1:5" ht="14.25" x14ac:dyDescent="0.15">
      <c r="A195" s="8" t="s">
        <v>256</v>
      </c>
      <c r="B195" s="8" t="s">
        <v>317</v>
      </c>
      <c r="C195" s="8" t="s">
        <v>486</v>
      </c>
      <c r="D195" s="5" t="s">
        <v>82</v>
      </c>
      <c r="E195" s="18"/>
    </row>
    <row r="196" spans="1:5" ht="14.25" x14ac:dyDescent="0.15">
      <c r="A196" s="8" t="s">
        <v>257</v>
      </c>
      <c r="B196" s="8" t="s">
        <v>317</v>
      </c>
      <c r="C196" s="8" t="s">
        <v>487</v>
      </c>
      <c r="D196" s="5" t="s">
        <v>82</v>
      </c>
      <c r="E196" s="18"/>
    </row>
    <row r="197" spans="1:5" ht="14.25" x14ac:dyDescent="0.15">
      <c r="A197" s="8" t="s">
        <v>258</v>
      </c>
      <c r="B197" s="8" t="s">
        <v>317</v>
      </c>
      <c r="C197" s="8" t="s">
        <v>488</v>
      </c>
      <c r="D197" s="5" t="s">
        <v>82</v>
      </c>
      <c r="E197" s="18"/>
    </row>
    <row r="198" spans="1:5" ht="14.25" x14ac:dyDescent="0.15">
      <c r="A198" s="8" t="s">
        <v>259</v>
      </c>
      <c r="B198" s="8" t="s">
        <v>314</v>
      </c>
      <c r="C198" s="8" t="s">
        <v>489</v>
      </c>
      <c r="D198" s="5" t="s">
        <v>82</v>
      </c>
      <c r="E198" s="18"/>
    </row>
    <row r="199" spans="1:5" ht="14.25" x14ac:dyDescent="0.15">
      <c r="A199" s="8" t="s">
        <v>260</v>
      </c>
      <c r="B199" s="8" t="s">
        <v>317</v>
      </c>
      <c r="C199" s="8" t="s">
        <v>490</v>
      </c>
      <c r="D199" s="5" t="s">
        <v>82</v>
      </c>
      <c r="E199" s="18"/>
    </row>
    <row r="200" spans="1:5" ht="14.25" x14ac:dyDescent="0.15">
      <c r="A200" s="8" t="s">
        <v>261</v>
      </c>
      <c r="B200" s="8" t="s">
        <v>317</v>
      </c>
      <c r="C200" s="8" t="s">
        <v>491</v>
      </c>
      <c r="D200" s="5" t="s">
        <v>82</v>
      </c>
      <c r="E200" s="18"/>
    </row>
    <row r="201" spans="1:5" ht="14.25" x14ac:dyDescent="0.15">
      <c r="A201" s="11" t="s">
        <v>262</v>
      </c>
      <c r="B201" s="11" t="s">
        <v>317</v>
      </c>
      <c r="C201" s="11" t="s">
        <v>492</v>
      </c>
      <c r="D201" s="5" t="s">
        <v>82</v>
      </c>
      <c r="E201" s="18"/>
    </row>
    <row r="202" spans="1:5" ht="14.25" x14ac:dyDescent="0.15">
      <c r="A202" s="11" t="s">
        <v>263</v>
      </c>
      <c r="B202" s="11" t="s">
        <v>317</v>
      </c>
      <c r="C202" s="11" t="s">
        <v>493</v>
      </c>
      <c r="D202" s="5" t="s">
        <v>82</v>
      </c>
      <c r="E202" s="18"/>
    </row>
    <row r="203" spans="1:5" ht="14.25" x14ac:dyDescent="0.15">
      <c r="A203" s="12" t="s">
        <v>264</v>
      </c>
      <c r="B203" s="12" t="s">
        <v>494</v>
      </c>
      <c r="C203" s="12" t="s">
        <v>495</v>
      </c>
      <c r="D203" s="5" t="s">
        <v>82</v>
      </c>
      <c r="E203" s="18"/>
    </row>
    <row r="204" spans="1:5" ht="14.25" x14ac:dyDescent="0.15">
      <c r="A204" s="12" t="s">
        <v>265</v>
      </c>
      <c r="B204" s="12" t="s">
        <v>314</v>
      </c>
      <c r="C204" s="12" t="s">
        <v>496</v>
      </c>
      <c r="D204" s="5" t="s">
        <v>82</v>
      </c>
      <c r="E204" s="18"/>
    </row>
    <row r="205" spans="1:5" ht="14.25" x14ac:dyDescent="0.15">
      <c r="A205" s="14" t="s">
        <v>266</v>
      </c>
      <c r="B205" s="14" t="s">
        <v>494</v>
      </c>
      <c r="C205" s="14" t="s">
        <v>497</v>
      </c>
      <c r="D205" s="5" t="s">
        <v>82</v>
      </c>
      <c r="E205" s="18"/>
    </row>
    <row r="206" spans="1:5" ht="14.25" x14ac:dyDescent="0.15">
      <c r="A206" s="15" t="s">
        <v>267</v>
      </c>
      <c r="B206" s="15" t="s">
        <v>498</v>
      </c>
      <c r="C206" s="15" t="s">
        <v>498</v>
      </c>
      <c r="D206" s="5" t="s">
        <v>82</v>
      </c>
      <c r="E206" s="18"/>
    </row>
    <row r="207" spans="1:5" ht="14.25" x14ac:dyDescent="0.15">
      <c r="A207" s="14" t="s">
        <v>268</v>
      </c>
      <c r="B207" s="14" t="s">
        <v>494</v>
      </c>
      <c r="C207" s="14" t="s">
        <v>499</v>
      </c>
      <c r="D207" s="5" t="s">
        <v>82</v>
      </c>
      <c r="E207" s="18"/>
    </row>
    <row r="208" spans="1:5" ht="14.25" x14ac:dyDescent="0.15">
      <c r="A208" s="14" t="s">
        <v>269</v>
      </c>
      <c r="B208" s="14" t="s">
        <v>494</v>
      </c>
      <c r="C208" s="14" t="s">
        <v>500</v>
      </c>
      <c r="D208" s="5" t="s">
        <v>82</v>
      </c>
      <c r="E208" s="18"/>
    </row>
    <row r="209" spans="1:5" ht="14.25" x14ac:dyDescent="0.15">
      <c r="A209" s="12" t="s">
        <v>270</v>
      </c>
      <c r="B209" s="12" t="s">
        <v>494</v>
      </c>
      <c r="C209" s="12" t="s">
        <v>501</v>
      </c>
      <c r="D209" s="5" t="s">
        <v>82</v>
      </c>
      <c r="E209" s="18"/>
    </row>
    <row r="210" spans="1:5" ht="14.25" x14ac:dyDescent="0.15">
      <c r="A210" s="12" t="s">
        <v>271</v>
      </c>
      <c r="B210" s="12" t="s">
        <v>494</v>
      </c>
      <c r="C210" s="12" t="s">
        <v>502</v>
      </c>
      <c r="D210" s="5" t="s">
        <v>82</v>
      </c>
      <c r="E210" s="18"/>
    </row>
    <row r="211" spans="1:5" ht="14.25" x14ac:dyDescent="0.15">
      <c r="A211" s="11" t="s">
        <v>272</v>
      </c>
      <c r="B211" s="11" t="s">
        <v>494</v>
      </c>
      <c r="C211" s="11" t="s">
        <v>503</v>
      </c>
      <c r="D211" s="5" t="s">
        <v>82</v>
      </c>
      <c r="E211" s="18"/>
    </row>
    <row r="212" spans="1:5" ht="14.25" x14ac:dyDescent="0.15">
      <c r="A212" s="11" t="s">
        <v>273</v>
      </c>
      <c r="B212" s="11" t="s">
        <v>494</v>
      </c>
      <c r="C212" s="11" t="s">
        <v>504</v>
      </c>
      <c r="D212" s="5" t="s">
        <v>82</v>
      </c>
      <c r="E212" s="18"/>
    </row>
    <row r="213" spans="1:5" ht="14.25" x14ac:dyDescent="0.15">
      <c r="A213" s="11" t="s">
        <v>274</v>
      </c>
      <c r="B213" s="11" t="s">
        <v>494</v>
      </c>
      <c r="C213" s="11" t="s">
        <v>505</v>
      </c>
      <c r="D213" s="5" t="s">
        <v>82</v>
      </c>
      <c r="E213" s="18"/>
    </row>
    <row r="214" spans="1:5" ht="14.25" x14ac:dyDescent="0.15">
      <c r="A214" s="11" t="s">
        <v>275</v>
      </c>
      <c r="B214" s="11" t="s">
        <v>494</v>
      </c>
      <c r="C214" s="11" t="s">
        <v>506</v>
      </c>
      <c r="D214" s="5" t="s">
        <v>82</v>
      </c>
      <c r="E214" s="18"/>
    </row>
    <row r="215" spans="1:5" ht="14.25" x14ac:dyDescent="0.15">
      <c r="A215" s="11" t="s">
        <v>276</v>
      </c>
      <c r="B215" s="11" t="s">
        <v>494</v>
      </c>
      <c r="C215" s="11" t="s">
        <v>507</v>
      </c>
      <c r="D215" s="5" t="s">
        <v>82</v>
      </c>
      <c r="E215" s="18"/>
    </row>
    <row r="216" spans="1:5" ht="14.25" x14ac:dyDescent="0.15">
      <c r="A216" s="11" t="s">
        <v>277</v>
      </c>
      <c r="B216" s="11" t="s">
        <v>494</v>
      </c>
      <c r="C216" s="11" t="s">
        <v>508</v>
      </c>
      <c r="D216" s="5" t="s">
        <v>82</v>
      </c>
      <c r="E216" s="18"/>
    </row>
    <row r="217" spans="1:5" ht="14.25" x14ac:dyDescent="0.15">
      <c r="A217" s="11" t="s">
        <v>278</v>
      </c>
      <c r="B217" s="11" t="s">
        <v>494</v>
      </c>
      <c r="C217" s="11" t="s">
        <v>509</v>
      </c>
      <c r="D217" s="5" t="s">
        <v>82</v>
      </c>
      <c r="E217" s="18"/>
    </row>
    <row r="218" spans="1:5" ht="14.25" x14ac:dyDescent="0.15">
      <c r="A218" s="11" t="s">
        <v>279</v>
      </c>
      <c r="B218" s="11" t="s">
        <v>494</v>
      </c>
      <c r="C218" s="11" t="s">
        <v>510</v>
      </c>
      <c r="D218" s="5" t="s">
        <v>82</v>
      </c>
      <c r="E218" s="18"/>
    </row>
    <row r="219" spans="1:5" ht="14.25" x14ac:dyDescent="0.15">
      <c r="A219" s="10" t="s">
        <v>280</v>
      </c>
      <c r="B219" s="10" t="s">
        <v>317</v>
      </c>
      <c r="C219" s="10" t="s">
        <v>511</v>
      </c>
      <c r="D219" s="5" t="s">
        <v>82</v>
      </c>
      <c r="E219" s="18"/>
    </row>
    <row r="220" spans="1:5" ht="14.25" x14ac:dyDescent="0.15">
      <c r="A220" s="10" t="s">
        <v>281</v>
      </c>
      <c r="B220" s="10" t="s">
        <v>317</v>
      </c>
      <c r="C220" s="10" t="s">
        <v>512</v>
      </c>
      <c r="D220" s="5" t="s">
        <v>82</v>
      </c>
      <c r="E220" s="18"/>
    </row>
    <row r="221" spans="1:5" ht="14.25" x14ac:dyDescent="0.15">
      <c r="A221" s="10" t="s">
        <v>282</v>
      </c>
      <c r="B221" s="10" t="s">
        <v>317</v>
      </c>
      <c r="C221" s="10" t="s">
        <v>513</v>
      </c>
      <c r="D221" s="5" t="s">
        <v>82</v>
      </c>
      <c r="E221" s="18"/>
    </row>
    <row r="222" spans="1:5" ht="14.25" x14ac:dyDescent="0.15">
      <c r="A222" s="10" t="s">
        <v>283</v>
      </c>
      <c r="B222" s="10" t="s">
        <v>317</v>
      </c>
      <c r="C222" s="10" t="s">
        <v>514</v>
      </c>
      <c r="D222" s="5" t="s">
        <v>82</v>
      </c>
      <c r="E222" s="18"/>
    </row>
    <row r="223" spans="1:5" ht="14.25" x14ac:dyDescent="0.15">
      <c r="A223" s="10" t="s">
        <v>284</v>
      </c>
      <c r="B223" s="10" t="s">
        <v>317</v>
      </c>
      <c r="C223" s="10" t="s">
        <v>515</v>
      </c>
      <c r="D223" s="5" t="s">
        <v>82</v>
      </c>
      <c r="E223" s="18"/>
    </row>
    <row r="224" spans="1:5" ht="14.25" x14ac:dyDescent="0.15">
      <c r="A224" s="10" t="s">
        <v>285</v>
      </c>
      <c r="B224" s="10" t="s">
        <v>317</v>
      </c>
      <c r="C224" s="10" t="s">
        <v>516</v>
      </c>
      <c r="D224" s="5" t="s">
        <v>542</v>
      </c>
      <c r="E224" s="18"/>
    </row>
    <row r="225" spans="1:5" ht="14.25" x14ac:dyDescent="0.15">
      <c r="A225" s="10" t="s">
        <v>286</v>
      </c>
      <c r="B225" s="10" t="s">
        <v>317</v>
      </c>
      <c r="C225" s="10" t="s">
        <v>517</v>
      </c>
      <c r="D225" s="5" t="s">
        <v>82</v>
      </c>
      <c r="E225" s="18"/>
    </row>
    <row r="226" spans="1:5" ht="14.25" x14ac:dyDescent="0.15">
      <c r="A226" s="14" t="s">
        <v>287</v>
      </c>
      <c r="B226" s="14" t="s">
        <v>317</v>
      </c>
      <c r="C226" s="14" t="s">
        <v>518</v>
      </c>
      <c r="D226" s="5" t="s">
        <v>82</v>
      </c>
      <c r="E226" s="18"/>
    </row>
    <row r="227" spans="1:5" ht="14.25" x14ac:dyDescent="0.15">
      <c r="A227" s="14" t="s">
        <v>288</v>
      </c>
      <c r="B227" s="14" t="s">
        <v>317</v>
      </c>
      <c r="C227" s="14" t="s">
        <v>519</v>
      </c>
      <c r="D227" s="5" t="s">
        <v>82</v>
      </c>
      <c r="E227" s="18"/>
    </row>
    <row r="228" spans="1:5" ht="14.25" x14ac:dyDescent="0.15">
      <c r="A228" s="14" t="s">
        <v>289</v>
      </c>
      <c r="B228" s="14" t="s">
        <v>317</v>
      </c>
      <c r="C228" s="14" t="s">
        <v>520</v>
      </c>
      <c r="D228" s="5" t="s">
        <v>82</v>
      </c>
      <c r="E228" s="18"/>
    </row>
    <row r="229" spans="1:5" ht="14.25" x14ac:dyDescent="0.15">
      <c r="A229" s="10" t="s">
        <v>290</v>
      </c>
      <c r="B229" s="10" t="s">
        <v>317</v>
      </c>
      <c r="C229" s="10" t="s">
        <v>521</v>
      </c>
      <c r="D229" s="5" t="s">
        <v>82</v>
      </c>
      <c r="E229" s="18"/>
    </row>
    <row r="230" spans="1:5" ht="14.25" x14ac:dyDescent="0.15">
      <c r="A230" s="11" t="s">
        <v>291</v>
      </c>
      <c r="B230" s="11" t="s">
        <v>317</v>
      </c>
      <c r="C230" s="11" t="s">
        <v>522</v>
      </c>
      <c r="D230" s="5" t="s">
        <v>82</v>
      </c>
      <c r="E230" s="18"/>
    </row>
    <row r="231" spans="1:5" ht="14.25" x14ac:dyDescent="0.15">
      <c r="A231" s="11" t="s">
        <v>292</v>
      </c>
      <c r="B231" s="11" t="s">
        <v>317</v>
      </c>
      <c r="C231" s="11" t="s">
        <v>523</v>
      </c>
      <c r="D231" s="5" t="s">
        <v>82</v>
      </c>
      <c r="E231" s="18"/>
    </row>
    <row r="232" spans="1:5" ht="14.25" x14ac:dyDescent="0.15">
      <c r="A232" s="12" t="s">
        <v>293</v>
      </c>
      <c r="B232" s="12" t="s">
        <v>317</v>
      </c>
      <c r="C232" s="12" t="s">
        <v>524</v>
      </c>
      <c r="D232" s="5" t="s">
        <v>82</v>
      </c>
      <c r="E232" s="18"/>
    </row>
    <row r="233" spans="1:5" ht="14.25" x14ac:dyDescent="0.15">
      <c r="A233" s="12" t="s">
        <v>294</v>
      </c>
      <c r="B233" s="12" t="s">
        <v>317</v>
      </c>
      <c r="C233" s="12" t="s">
        <v>525</v>
      </c>
      <c r="D233" s="5" t="s">
        <v>82</v>
      </c>
      <c r="E233" s="18"/>
    </row>
    <row r="234" spans="1:5" ht="14.25" x14ac:dyDescent="0.15">
      <c r="A234" s="12" t="s">
        <v>295</v>
      </c>
      <c r="B234" s="12" t="s">
        <v>317</v>
      </c>
      <c r="C234" s="12" t="s">
        <v>526</v>
      </c>
      <c r="D234" s="5" t="s">
        <v>82</v>
      </c>
      <c r="E234" s="18"/>
    </row>
    <row r="235" spans="1:5" ht="14.25" x14ac:dyDescent="0.15">
      <c r="A235" s="12" t="s">
        <v>296</v>
      </c>
      <c r="B235" s="12" t="s">
        <v>317</v>
      </c>
      <c r="C235" s="12" t="s">
        <v>527</v>
      </c>
      <c r="D235" s="5" t="s">
        <v>82</v>
      </c>
      <c r="E235" s="18"/>
    </row>
    <row r="236" spans="1:5" ht="14.25" x14ac:dyDescent="0.15">
      <c r="A236" s="12" t="s">
        <v>297</v>
      </c>
      <c r="B236" s="12" t="s">
        <v>317</v>
      </c>
      <c r="C236" s="12" t="s">
        <v>528</v>
      </c>
      <c r="D236" s="5" t="s">
        <v>82</v>
      </c>
      <c r="E236" s="18"/>
    </row>
    <row r="237" spans="1:5" ht="14.25" x14ac:dyDescent="0.15">
      <c r="A237" s="12" t="s">
        <v>298</v>
      </c>
      <c r="B237" s="12" t="s">
        <v>317</v>
      </c>
      <c r="C237" s="12" t="s">
        <v>529</v>
      </c>
      <c r="D237" s="5" t="s">
        <v>82</v>
      </c>
      <c r="E237" s="18"/>
    </row>
    <row r="238" spans="1:5" ht="14.25" x14ac:dyDescent="0.15">
      <c r="A238" s="12" t="s">
        <v>299</v>
      </c>
      <c r="B238" s="12" t="s">
        <v>317</v>
      </c>
      <c r="C238" s="12" t="s">
        <v>530</v>
      </c>
      <c r="D238" s="5" t="s">
        <v>82</v>
      </c>
      <c r="E238" s="18"/>
    </row>
    <row r="239" spans="1:5" ht="14.25" x14ac:dyDescent="0.15">
      <c r="A239" s="12" t="s">
        <v>300</v>
      </c>
      <c r="B239" s="12" t="s">
        <v>317</v>
      </c>
      <c r="C239" s="12" t="s">
        <v>531</v>
      </c>
      <c r="D239" s="5" t="s">
        <v>82</v>
      </c>
      <c r="E239" s="18"/>
    </row>
    <row r="240" spans="1:5" ht="14.25" x14ac:dyDescent="0.15">
      <c r="A240" s="12" t="s">
        <v>301</v>
      </c>
      <c r="B240" s="12" t="s">
        <v>317</v>
      </c>
      <c r="C240" s="12" t="s">
        <v>532</v>
      </c>
      <c r="D240" s="5" t="s">
        <v>82</v>
      </c>
      <c r="E240" s="18"/>
    </row>
    <row r="241" spans="1:5" ht="14.25" x14ac:dyDescent="0.15">
      <c r="A241" s="12" t="s">
        <v>302</v>
      </c>
      <c r="B241" s="12" t="s">
        <v>317</v>
      </c>
      <c r="C241" s="12" t="s">
        <v>533</v>
      </c>
      <c r="D241" s="5" t="s">
        <v>82</v>
      </c>
      <c r="E241" s="18"/>
    </row>
    <row r="242" spans="1:5" ht="14.25" x14ac:dyDescent="0.15">
      <c r="A242" s="10" t="s">
        <v>303</v>
      </c>
      <c r="B242" s="10" t="s">
        <v>317</v>
      </c>
      <c r="C242" s="10" t="s">
        <v>534</v>
      </c>
      <c r="D242" s="5" t="s">
        <v>82</v>
      </c>
      <c r="E242" s="18"/>
    </row>
    <row r="243" spans="1:5" ht="14.25" x14ac:dyDescent="0.15">
      <c r="A243" s="12" t="s">
        <v>294</v>
      </c>
      <c r="B243" s="12" t="s">
        <v>317</v>
      </c>
      <c r="C243" s="12" t="s">
        <v>525</v>
      </c>
      <c r="D243" s="5" t="s">
        <v>82</v>
      </c>
      <c r="E243" s="18"/>
    </row>
    <row r="244" spans="1:5" ht="14.25" x14ac:dyDescent="0.15">
      <c r="A244" s="10" t="s">
        <v>304</v>
      </c>
      <c r="B244" s="10" t="s">
        <v>317</v>
      </c>
      <c r="C244" s="10" t="s">
        <v>535</v>
      </c>
      <c r="D244" s="5" t="s">
        <v>82</v>
      </c>
      <c r="E244" s="18"/>
    </row>
    <row r="245" spans="1:5" ht="14.25" x14ac:dyDescent="0.15">
      <c r="A245" s="12" t="s">
        <v>296</v>
      </c>
      <c r="B245" s="12" t="s">
        <v>317</v>
      </c>
      <c r="C245" s="12" t="s">
        <v>527</v>
      </c>
      <c r="D245" s="5" t="s">
        <v>82</v>
      </c>
      <c r="E245" s="18"/>
    </row>
    <row r="246" spans="1:5" ht="14.25" x14ac:dyDescent="0.15">
      <c r="A246" s="11" t="s">
        <v>305</v>
      </c>
      <c r="B246" s="11" t="s">
        <v>317</v>
      </c>
      <c r="C246" s="11" t="s">
        <v>536</v>
      </c>
      <c r="D246" s="5" t="s">
        <v>82</v>
      </c>
      <c r="E246" s="18"/>
    </row>
    <row r="247" spans="1:5" ht="14.25" x14ac:dyDescent="0.15">
      <c r="A247" s="11" t="s">
        <v>306</v>
      </c>
      <c r="B247" s="11" t="s">
        <v>317</v>
      </c>
      <c r="C247" s="11" t="s">
        <v>537</v>
      </c>
      <c r="D247" s="5" t="s">
        <v>82</v>
      </c>
      <c r="E247" s="18"/>
    </row>
    <row r="248" spans="1:5" ht="14.25" x14ac:dyDescent="0.15">
      <c r="A248" s="11" t="s">
        <v>307</v>
      </c>
      <c r="B248" s="11" t="s">
        <v>317</v>
      </c>
      <c r="C248" s="11" t="s">
        <v>538</v>
      </c>
      <c r="D248" s="5" t="s">
        <v>82</v>
      </c>
      <c r="E248" s="18"/>
    </row>
    <row r="249" spans="1:5" ht="14.25" x14ac:dyDescent="0.15">
      <c r="A249" s="11" t="s">
        <v>308</v>
      </c>
      <c r="B249" s="11" t="s">
        <v>317</v>
      </c>
      <c r="C249" s="11" t="s">
        <v>539</v>
      </c>
      <c r="D249" s="5" t="s">
        <v>82</v>
      </c>
      <c r="E249" s="18"/>
    </row>
    <row r="250" spans="1:5" ht="14.25" x14ac:dyDescent="0.15">
      <c r="A250" s="11" t="s">
        <v>309</v>
      </c>
      <c r="B250" s="11" t="s">
        <v>317</v>
      </c>
      <c r="C250" s="11" t="s">
        <v>540</v>
      </c>
      <c r="D250" s="5" t="s">
        <v>82</v>
      </c>
      <c r="E250" s="18"/>
    </row>
    <row r="251" spans="1:5" ht="14.25" x14ac:dyDescent="0.15">
      <c r="A251" s="11" t="s">
        <v>310</v>
      </c>
      <c r="B251" s="11" t="s">
        <v>317</v>
      </c>
      <c r="C251" s="11" t="s">
        <v>541</v>
      </c>
      <c r="D251" s="5" t="s">
        <v>82</v>
      </c>
      <c r="E251" s="1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匿名・個人・教育</vt:lpstr>
      <vt:lpstr>記入例</vt:lpstr>
      <vt:lpstr>職業リスト</vt:lpstr>
      <vt:lpstr>記入例!Print_Area</vt:lpstr>
      <vt:lpstr>匿名・個人・教育!Print_Area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2019-04-23T08:35:02Z</dcterms:created>
  <dcterms:modified xsi:type="dcterms:W3CDTF">2023-06-13T01:37:29Z</dcterms:modified>
</cp:coreProperties>
</file>