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drawings/drawing2.xml" ContentType="application/vnd.openxmlformats-officedocument.drawing+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autoCompressPictures="0" defaultThemeVersion="153222"/>
  <bookViews>
    <workbookView xWindow="4740" yWindow="0" windowWidth="19020" windowHeight="23415"/>
  </bookViews>
  <sheets>
    <sheet name="オーダー・個人" sheetId="4" r:id="rId1"/>
    <sheet name="記入例" sheetId="10" r:id="rId2"/>
    <sheet name="職業リスト" sheetId="7" state="hidden" r:id="rId3"/>
    <sheet name="DataSheet" sheetId="5" state="veryHidden" r:id="rId4"/>
  </sheets>
  <externalReferences>
    <externalReference r:id="rId5"/>
  </externalReferences>
  <definedNames>
    <definedName name="_xlnm._FilterDatabase" localSheetId="3" hidden="1">DataSheet!$A$9:$E$251</definedName>
    <definedName name="_xlnm.Print_Area" localSheetId="0">オーダー・個人!$A$1:$AH$244</definedName>
    <definedName name="_xlnm.Print_Area" localSheetId="1">記入例!$A$1:$AH$243</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21" i="5" l="1"/>
  <c r="F37" i="5" l="1"/>
  <c r="E37" i="5" s="1"/>
  <c r="F14" i="5"/>
  <c r="F15" i="5" s="1"/>
  <c r="E38" i="5" l="1"/>
  <c r="E14" i="5"/>
  <c r="E15" i="5"/>
  <c r="I193" i="5"/>
  <c r="E193" i="5" l="1"/>
  <c r="E85" i="5" l="1"/>
  <c r="E36" i="5"/>
  <c r="E13" i="5"/>
  <c r="E187" i="5" l="1"/>
  <c r="E182" i="5"/>
  <c r="E181" i="5"/>
  <c r="E180" i="5"/>
  <c r="E179" i="5"/>
  <c r="E178" i="5"/>
  <c r="E177"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4" i="5"/>
  <c r="E83" i="5"/>
  <c r="E82" i="5"/>
  <c r="E80" i="5"/>
  <c r="E78" i="5"/>
  <c r="E76" i="5"/>
  <c r="E74" i="5"/>
  <c r="E72" i="5"/>
  <c r="E70" i="5"/>
  <c r="E68" i="5"/>
  <c r="E66" i="5"/>
  <c r="E64" i="5"/>
  <c r="E62" i="5"/>
  <c r="E60" i="5"/>
  <c r="E58" i="5"/>
  <c r="E56" i="5"/>
  <c r="E54" i="5"/>
  <c r="E52" i="5"/>
  <c r="E50" i="5"/>
  <c r="E49" i="5"/>
  <c r="E48" i="5"/>
  <c r="E47" i="5"/>
  <c r="E46" i="5"/>
  <c r="E45" i="5"/>
  <c r="E44" i="5"/>
  <c r="E43" i="5"/>
  <c r="E42" i="5"/>
  <c r="E41" i="5"/>
  <c r="E40" i="5"/>
  <c r="E39" i="5"/>
  <c r="E26" i="5"/>
  <c r="E25" i="5"/>
  <c r="E24" i="5"/>
  <c r="E23" i="5"/>
  <c r="E22" i="5"/>
  <c r="E21" i="5"/>
  <c r="E20" i="5"/>
  <c r="E19" i="5"/>
  <c r="E18" i="5"/>
  <c r="E17" i="5"/>
  <c r="E16" i="5"/>
</calcChain>
</file>

<file path=xl/sharedStrings.xml><?xml version="1.0" encoding="utf-8"?>
<sst xmlns="http://schemas.openxmlformats.org/spreadsheetml/2006/main" count="1764" uniqueCount="1108">
  <si>
    <t>年</t>
    <rPh sb="0" eb="1">
      <t>ネン</t>
    </rPh>
    <phoneticPr fontId="1"/>
  </si>
  <si>
    <t>月</t>
    <rPh sb="0" eb="1">
      <t>ガツ</t>
    </rPh>
    <phoneticPr fontId="1"/>
  </si>
  <si>
    <t>日</t>
    <rPh sb="0" eb="1">
      <t>ニチ</t>
    </rPh>
    <phoneticPr fontId="1"/>
  </si>
  <si>
    <t>（最終変更日：</t>
    <phoneticPr fontId="1"/>
  </si>
  <si>
    <t>）</t>
    <phoneticPr fontId="1"/>
  </si>
  <si>
    <t>独立行政法人</t>
  </si>
  <si>
    <t>統計センター理事長　　殿</t>
  </si>
  <si>
    <t>（氏名ふりがな）</t>
    <rPh sb="1" eb="3">
      <t>シメイ</t>
    </rPh>
    <phoneticPr fontId="1"/>
  </si>
  <si>
    <t>（氏名）</t>
    <rPh sb="1" eb="2">
      <t>シ</t>
    </rPh>
    <rPh sb="2" eb="3">
      <t>メイ</t>
    </rPh>
    <phoneticPr fontId="1"/>
  </si>
  <si>
    <t>（生年月日）</t>
    <rPh sb="1" eb="3">
      <t>セイネン</t>
    </rPh>
    <rPh sb="3" eb="5">
      <t>ガッピ</t>
    </rPh>
    <phoneticPr fontId="1"/>
  </si>
  <si>
    <t>〒</t>
    <phoneticPr fontId="1"/>
  </si>
  <si>
    <t>℡</t>
    <phoneticPr fontId="1"/>
  </si>
  <si>
    <t>e-mail</t>
    <phoneticPr fontId="1"/>
  </si>
  <si>
    <t>（連絡先所在地）</t>
    <rPh sb="1" eb="4">
      <t>レンラクサキ</t>
    </rPh>
    <rPh sb="4" eb="7">
      <t>ショザイチ</t>
    </rPh>
    <phoneticPr fontId="1"/>
  </si>
  <si>
    <t>【代理人】</t>
    <rPh sb="1" eb="3">
      <t>ダイリ</t>
    </rPh>
    <rPh sb="3" eb="4">
      <t>ニン</t>
    </rPh>
    <phoneticPr fontId="1"/>
  </si>
  <si>
    <t>記</t>
    <phoneticPr fontId="1"/>
  </si>
  <si>
    <t>名称</t>
    <rPh sb="0" eb="2">
      <t>メイショウ</t>
    </rPh>
    <phoneticPr fontId="1"/>
  </si>
  <si>
    <t>（３）成果の公表方法</t>
  </si>
  <si>
    <t>論文</t>
    <rPh sb="0" eb="2">
      <t>ロンブン</t>
    </rPh>
    <phoneticPr fontId="1"/>
  </si>
  <si>
    <t>報告書</t>
    <rPh sb="0" eb="3">
      <t>ホウコクショ</t>
    </rPh>
    <phoneticPr fontId="1"/>
  </si>
  <si>
    <t>学会・
研究会等</t>
    <rPh sb="0" eb="2">
      <t>ガッカイ</t>
    </rPh>
    <rPh sb="4" eb="7">
      <t>ケンキュウカイ</t>
    </rPh>
    <rPh sb="7" eb="8">
      <t>トウ</t>
    </rPh>
    <phoneticPr fontId="1"/>
  </si>
  <si>
    <t>学会誌等</t>
    <rPh sb="0" eb="3">
      <t>ガッカイシ</t>
    </rPh>
    <rPh sb="3" eb="4">
      <t>トウ</t>
    </rPh>
    <phoneticPr fontId="1"/>
  </si>
  <si>
    <t>その他</t>
    <rPh sb="2" eb="3">
      <t>タ</t>
    </rPh>
    <phoneticPr fontId="1"/>
  </si>
  <si>
    <t>※予定している全てのものを選択する。</t>
    <rPh sb="1" eb="3">
      <t>ヨテイ</t>
    </rPh>
    <rPh sb="7" eb="8">
      <t>スベ</t>
    </rPh>
    <rPh sb="13" eb="15">
      <t>センタク</t>
    </rPh>
    <phoneticPr fontId="1"/>
  </si>
  <si>
    <t>（１）提供の方法（媒体）※　希望する提供媒体を選択する。</t>
  </si>
  <si>
    <t>ＤＶＤ－Ｒ</t>
    <phoneticPr fontId="1"/>
  </si>
  <si>
    <t>直接の受取</t>
    <rPh sb="0" eb="2">
      <t>チョクセツ</t>
    </rPh>
    <rPh sb="3" eb="5">
      <t>ウケトリ</t>
    </rPh>
    <phoneticPr fontId="1"/>
  </si>
  <si>
    <t>郵送による送付</t>
    <rPh sb="0" eb="2">
      <t>ユウソウ</t>
    </rPh>
    <rPh sb="5" eb="7">
      <t>ソウフ</t>
    </rPh>
    <phoneticPr fontId="1"/>
  </si>
  <si>
    <t>（１）統計センターから過去に「委託による統計の作成等」又は「匿名データの提供」を
　　　受けたことがありますか。</t>
    <phoneticPr fontId="1"/>
  </si>
  <si>
    <t>ある</t>
    <phoneticPr fontId="1"/>
  </si>
  <si>
    <t>ない</t>
    <phoneticPr fontId="1"/>
  </si>
  <si>
    <t>ある場合は、府省等及び統計調査の名称を記入する。</t>
  </si>
  <si>
    <t>備考</t>
    <phoneticPr fontId="1"/>
  </si>
  <si>
    <t>統計の作成等の委託申出書</t>
    <phoneticPr fontId="1"/>
  </si>
  <si>
    <t>年次等</t>
    <rPh sb="0" eb="2">
      <t>ネンジ</t>
    </rPh>
    <rPh sb="2" eb="3">
      <t>トウ</t>
    </rPh>
    <phoneticPr fontId="1"/>
  </si>
  <si>
    <t>２　統計成果物の利用目的等</t>
    <phoneticPr fontId="1"/>
  </si>
  <si>
    <t>（１）利用の区分</t>
    <phoneticPr fontId="1"/>
  </si>
  <si>
    <t>研究利用</t>
    <rPh sb="0" eb="2">
      <t>ケンキュウ</t>
    </rPh>
    <rPh sb="2" eb="4">
      <t>リヨウ</t>
    </rPh>
    <phoneticPr fontId="1"/>
  </si>
  <si>
    <t>３　統計成果物の内容及び仕様</t>
    <rPh sb="2" eb="4">
      <t>トウケイ</t>
    </rPh>
    <rPh sb="4" eb="7">
      <t>セイカブツ</t>
    </rPh>
    <rPh sb="8" eb="10">
      <t>ナイヨウ</t>
    </rPh>
    <rPh sb="10" eb="11">
      <t>オヨ</t>
    </rPh>
    <rPh sb="12" eb="14">
      <t>シヨウ</t>
    </rPh>
    <phoneticPr fontId="1"/>
  </si>
  <si>
    <t>４　統計成果物の提供希望年月日</t>
    <phoneticPr fontId="1"/>
  </si>
  <si>
    <t>５　統計成果物の提供の方法等</t>
    <phoneticPr fontId="1"/>
  </si>
  <si>
    <t>ＣＤ－Ｒ</t>
    <phoneticPr fontId="1"/>
  </si>
  <si>
    <t>電子メール</t>
    <rPh sb="0" eb="2">
      <t>デンシ</t>
    </rPh>
    <phoneticPr fontId="1"/>
  </si>
  <si>
    <t>（２）提供媒体を選択した場合の受取方法</t>
    <phoneticPr fontId="1"/>
  </si>
  <si>
    <t>６　過去の提供履歴</t>
    <phoneticPr fontId="1"/>
  </si>
  <si>
    <t>７　その他必要な事項</t>
    <phoneticPr fontId="1"/>
  </si>
  <si>
    <t>様式第１－１号（個人が申出を行う場合）</t>
    <phoneticPr fontId="1"/>
  </si>
  <si>
    <t>１　記載内容が多くなる場合には、必要に応じて、様式には簡潔にその概要及び「詳細は別添○参照」の旨を記載するとともに、詳細を記載した資料を添付することとして差し支えない。</t>
    <phoneticPr fontId="1"/>
  </si>
  <si>
    <r>
      <t>※プログラム処理対象のシートです。記載内容の変更は、</t>
    </r>
    <r>
      <rPr>
        <b/>
        <sz val="16"/>
        <color rgb="FFFF0000"/>
        <rFont val="ＭＳ Ｐゴシック"/>
        <family val="3"/>
        <charset val="128"/>
        <scheme val="minor"/>
      </rPr>
      <t>絶対に行わないでください。</t>
    </r>
    <rPh sb="6" eb="8">
      <t>ショリ</t>
    </rPh>
    <rPh sb="8" eb="10">
      <t>タイショウ</t>
    </rPh>
    <rPh sb="17" eb="19">
      <t>キサイ</t>
    </rPh>
    <rPh sb="19" eb="21">
      <t>ナイヨウ</t>
    </rPh>
    <rPh sb="22" eb="24">
      <t>ヘンコウ</t>
    </rPh>
    <rPh sb="26" eb="28">
      <t>ゼッタイ</t>
    </rPh>
    <rPh sb="29" eb="30">
      <t>オコナ</t>
    </rPh>
    <phoneticPr fontId="1"/>
  </si>
  <si>
    <t>更新日</t>
    <rPh sb="0" eb="3">
      <t>コウシンビ</t>
    </rPh>
    <phoneticPr fontId="1"/>
  </si>
  <si>
    <t>Version</t>
  </si>
  <si>
    <t>Class</t>
  </si>
  <si>
    <t>Target</t>
  </si>
  <si>
    <t>Property</t>
  </si>
  <si>
    <t>isValid</t>
  </si>
  <si>
    <t>Value</t>
  </si>
  <si>
    <t>匿名/オーダーメードの別</t>
    <rPh sb="0" eb="2">
      <t>トクメイ</t>
    </rPh>
    <rPh sb="11" eb="12">
      <t>ベツ</t>
    </rPh>
    <phoneticPr fontId="1"/>
  </si>
  <si>
    <t>-</t>
  </si>
  <si>
    <t>利用者情報管理番号</t>
  </si>
  <si>
    <t>RequestUserInfoExcelDto</t>
  </si>
  <si>
    <t>reuReqUserInfoManageNo</t>
  </si>
  <si>
    <t>管理コード</t>
    <rPh sb="0" eb="2">
      <t>カンリ</t>
    </rPh>
    <phoneticPr fontId="1"/>
  </si>
  <si>
    <t>reuManageCode</t>
  </si>
  <si>
    <t>申出者所属</t>
  </si>
  <si>
    <t>RequestUserDataExcelDto</t>
  </si>
  <si>
    <t>rufRequestUserAffiliation</t>
  </si>
  <si>
    <t>申出者職名</t>
  </si>
  <si>
    <t>rufRequestUserJob</t>
  </si>
  <si>
    <t>申出者氏名かな</t>
  </si>
  <si>
    <t>rufRequestUserNameKana</t>
  </si>
  <si>
    <t>申出者氏名</t>
  </si>
  <si>
    <t>rufRequestUserName</t>
  </si>
  <si>
    <t>申出者生年月日</t>
  </si>
  <si>
    <t>rufRequestUserBirthDate</t>
  </si>
  <si>
    <t>申出者自宅郵便番号</t>
    <rPh sb="0" eb="2">
      <t>モウシデ</t>
    </rPh>
    <rPh sb="2" eb="3">
      <t>シャ</t>
    </rPh>
    <rPh sb="3" eb="5">
      <t>ジタク</t>
    </rPh>
    <rPh sb="5" eb="9">
      <t>ユウビンバンゴウ</t>
    </rPh>
    <phoneticPr fontId="1"/>
  </si>
  <si>
    <t>rufRequestUserPost</t>
  </si>
  <si>
    <t>申出者自宅住所</t>
    <rPh sb="0" eb="2">
      <t>モウシデ</t>
    </rPh>
    <rPh sb="2" eb="3">
      <t>シャ</t>
    </rPh>
    <rPh sb="3" eb="5">
      <t>ジタク</t>
    </rPh>
    <rPh sb="5" eb="7">
      <t>ジュウショ</t>
    </rPh>
    <phoneticPr fontId="1"/>
  </si>
  <si>
    <t>rufRequestUserAddress</t>
  </si>
  <si>
    <t>申出者自宅電話番号</t>
    <rPh sb="3" eb="5">
      <t>ジタク</t>
    </rPh>
    <rPh sb="5" eb="7">
      <t>デンワ</t>
    </rPh>
    <rPh sb="7" eb="9">
      <t>バンゴウ</t>
    </rPh>
    <phoneticPr fontId="1"/>
  </si>
  <si>
    <t>rufRequestUserTel</t>
  </si>
  <si>
    <t>申出者自宅e-mail</t>
    <rPh sb="3" eb="5">
      <t>ジタク</t>
    </rPh>
    <phoneticPr fontId="1"/>
  </si>
  <si>
    <t>rufRequestUserMail</t>
  </si>
  <si>
    <t>申出者連絡先郵便番号</t>
    <rPh sb="0" eb="2">
      <t>モウシデ</t>
    </rPh>
    <rPh sb="2" eb="3">
      <t>シャ</t>
    </rPh>
    <rPh sb="3" eb="6">
      <t>レンラクサキ</t>
    </rPh>
    <rPh sb="6" eb="10">
      <t>ユウビンバンゴウ</t>
    </rPh>
    <phoneticPr fontId="1"/>
  </si>
  <si>
    <t>rufRequestUserContactPost</t>
  </si>
  <si>
    <t>申出者連絡先住所</t>
    <rPh sb="0" eb="2">
      <t>モウシデ</t>
    </rPh>
    <rPh sb="2" eb="3">
      <t>シャ</t>
    </rPh>
    <rPh sb="3" eb="6">
      <t>レンラクサキ</t>
    </rPh>
    <rPh sb="6" eb="8">
      <t>ジュウショ</t>
    </rPh>
    <phoneticPr fontId="1"/>
  </si>
  <si>
    <t>rufRequestUserContactAddress</t>
  </si>
  <si>
    <t>申出者連絡先電話番号</t>
    <rPh sb="0" eb="2">
      <t>モウシデ</t>
    </rPh>
    <rPh sb="2" eb="3">
      <t>シャ</t>
    </rPh>
    <rPh sb="3" eb="6">
      <t>レンラクサキ</t>
    </rPh>
    <rPh sb="6" eb="8">
      <t>デンワ</t>
    </rPh>
    <rPh sb="8" eb="10">
      <t>バンゴウ</t>
    </rPh>
    <phoneticPr fontId="1"/>
  </si>
  <si>
    <t>rufRequestUserContactTel</t>
  </si>
  <si>
    <t>申出者連絡先e-mail</t>
    <rPh sb="0" eb="2">
      <t>モウシデ</t>
    </rPh>
    <rPh sb="2" eb="3">
      <t>シャ</t>
    </rPh>
    <rPh sb="3" eb="6">
      <t>レンラクサキ</t>
    </rPh>
    <phoneticPr fontId="1"/>
  </si>
  <si>
    <t>rufRequestUserContactMail</t>
  </si>
  <si>
    <t>連絡先担当者所属</t>
    <rPh sb="0" eb="3">
      <t>レンラクサキ</t>
    </rPh>
    <rPh sb="3" eb="6">
      <t>タントウシャ</t>
    </rPh>
    <rPh sb="6" eb="8">
      <t>ショゾク</t>
    </rPh>
    <phoneticPr fontId="1"/>
  </si>
  <si>
    <t>rufContactPersonAffiliation</t>
  </si>
  <si>
    <t>連絡先担当者職名</t>
    <rPh sb="0" eb="3">
      <t>レンラクサキ</t>
    </rPh>
    <rPh sb="3" eb="6">
      <t>タントウシャ</t>
    </rPh>
    <rPh sb="6" eb="8">
      <t>ショクメイ</t>
    </rPh>
    <phoneticPr fontId="1"/>
  </si>
  <si>
    <t>rufContactPersonJob</t>
  </si>
  <si>
    <t>連絡先担当者氏名かな</t>
    <rPh sb="0" eb="3">
      <t>レンラクサキ</t>
    </rPh>
    <rPh sb="3" eb="6">
      <t>タントウシャ</t>
    </rPh>
    <rPh sb="6" eb="8">
      <t>シメイ</t>
    </rPh>
    <phoneticPr fontId="1"/>
  </si>
  <si>
    <t>rufContactPersonNameKana</t>
  </si>
  <si>
    <t>連絡先担当者氏名</t>
    <rPh sb="0" eb="3">
      <t>レンラクサキ</t>
    </rPh>
    <rPh sb="3" eb="6">
      <t>タントウシャ</t>
    </rPh>
    <rPh sb="6" eb="8">
      <t>シメイ</t>
    </rPh>
    <phoneticPr fontId="1"/>
  </si>
  <si>
    <t>rufContactPersonName</t>
  </si>
  <si>
    <t>連絡先担当者郵便番号</t>
    <rPh sb="0" eb="3">
      <t>レンラクサキ</t>
    </rPh>
    <rPh sb="3" eb="6">
      <t>タントウシャ</t>
    </rPh>
    <rPh sb="6" eb="10">
      <t>ユウビンバンゴウ</t>
    </rPh>
    <phoneticPr fontId="1"/>
  </si>
  <si>
    <t>rufContactPersonPost</t>
  </si>
  <si>
    <t>連絡先担当者住所</t>
    <rPh sb="0" eb="3">
      <t>レンラクサキ</t>
    </rPh>
    <rPh sb="3" eb="6">
      <t>タントウシャ</t>
    </rPh>
    <rPh sb="6" eb="8">
      <t>ジュウショ</t>
    </rPh>
    <phoneticPr fontId="1"/>
  </si>
  <si>
    <t>rufContactPersonAddress</t>
  </si>
  <si>
    <t>連絡先担当者電話番号</t>
    <rPh sb="0" eb="3">
      <t>レンラクサキ</t>
    </rPh>
    <rPh sb="3" eb="6">
      <t>タントウシャ</t>
    </rPh>
    <rPh sb="6" eb="8">
      <t>デンワ</t>
    </rPh>
    <rPh sb="8" eb="10">
      <t>バンゴウ</t>
    </rPh>
    <phoneticPr fontId="1"/>
  </si>
  <si>
    <t>rufContactPersonTel</t>
  </si>
  <si>
    <t>連絡先担当者e-mail</t>
    <rPh sb="0" eb="3">
      <t>レンラクサキ</t>
    </rPh>
    <rPh sb="3" eb="6">
      <t>タントウシャ</t>
    </rPh>
    <phoneticPr fontId="1"/>
  </si>
  <si>
    <t>rufContactPersonMail</t>
  </si>
  <si>
    <t>代理人所属</t>
    <rPh sb="0" eb="3">
      <t>ダイリニン</t>
    </rPh>
    <rPh sb="3" eb="5">
      <t>ショゾク</t>
    </rPh>
    <phoneticPr fontId="1"/>
  </si>
  <si>
    <t>rufAttorneyAffiliation</t>
  </si>
  <si>
    <t>代理人職名</t>
  </si>
  <si>
    <t>rufAttorneyJob</t>
  </si>
  <si>
    <t>代理人氏名かな</t>
  </si>
  <si>
    <t>rufAttorneyNameKana</t>
  </si>
  <si>
    <t>代理人氏名</t>
  </si>
  <si>
    <t>rufAttorneyName</t>
  </si>
  <si>
    <t>代理人生年月日</t>
    <rPh sb="3" eb="5">
      <t>セイネン</t>
    </rPh>
    <rPh sb="5" eb="7">
      <t>ガッピ</t>
    </rPh>
    <phoneticPr fontId="1"/>
  </si>
  <si>
    <t>rufAttorneyBirthDate</t>
  </si>
  <si>
    <t>代理人自宅郵便番号</t>
    <rPh sb="3" eb="5">
      <t>ジタク</t>
    </rPh>
    <rPh sb="5" eb="9">
      <t>ユウビンバンゴウ</t>
    </rPh>
    <phoneticPr fontId="1"/>
  </si>
  <si>
    <t>rufAttorneyPost</t>
  </si>
  <si>
    <t>代理人自宅住所</t>
    <rPh sb="3" eb="5">
      <t>ジタク</t>
    </rPh>
    <rPh sb="5" eb="7">
      <t>ジュウショ</t>
    </rPh>
    <phoneticPr fontId="1"/>
  </si>
  <si>
    <t>rufAttorneyAddress</t>
  </si>
  <si>
    <t>代理人自宅電話番号</t>
    <rPh sb="3" eb="5">
      <t>ジタク</t>
    </rPh>
    <rPh sb="5" eb="7">
      <t>デンワ</t>
    </rPh>
    <rPh sb="7" eb="9">
      <t>バンゴウ</t>
    </rPh>
    <phoneticPr fontId="1"/>
  </si>
  <si>
    <t>rufAttorneyTel</t>
  </si>
  <si>
    <t>代理人自宅e-mail</t>
    <rPh sb="3" eb="5">
      <t>ジタク</t>
    </rPh>
    <phoneticPr fontId="1"/>
  </si>
  <si>
    <t>rufAttorneyMail</t>
  </si>
  <si>
    <t>代理人連絡先郵便番号</t>
    <rPh sb="3" eb="6">
      <t>レンラクサキ</t>
    </rPh>
    <rPh sb="6" eb="10">
      <t>ユウビンバンゴウ</t>
    </rPh>
    <phoneticPr fontId="1"/>
  </si>
  <si>
    <t>rufAttorneyContactPost</t>
  </si>
  <si>
    <t>代理人連絡先住所</t>
    <rPh sb="3" eb="6">
      <t>レンラクサキ</t>
    </rPh>
    <rPh sb="6" eb="8">
      <t>ジュウショ</t>
    </rPh>
    <phoneticPr fontId="1"/>
  </si>
  <si>
    <t>rufAttorneyContactAddress</t>
  </si>
  <si>
    <t>代理人連絡先電話番号</t>
    <rPh sb="3" eb="6">
      <t>レンラクサキ</t>
    </rPh>
    <rPh sb="6" eb="8">
      <t>デンワ</t>
    </rPh>
    <rPh sb="8" eb="10">
      <t>バンゴウ</t>
    </rPh>
    <phoneticPr fontId="1"/>
  </si>
  <si>
    <t>rufAttorneyContactTel</t>
  </si>
  <si>
    <t>代理人連絡先e-mail</t>
    <rPh sb="3" eb="6">
      <t>レンラクサキ</t>
    </rPh>
    <phoneticPr fontId="1"/>
  </si>
  <si>
    <t>rufAttorneyContactMail</t>
  </si>
  <si>
    <t>調査名1</t>
  </si>
  <si>
    <t>rufChousamei1</t>
  </si>
  <si>
    <t>調査票区分1</t>
  </si>
  <si>
    <t>rufChousahyouKubun1</t>
  </si>
  <si>
    <t>年次1</t>
  </si>
  <si>
    <t>rufNenji1</t>
  </si>
  <si>
    <t>ファイル数1</t>
  </si>
  <si>
    <t>rufFileNum1</t>
  </si>
  <si>
    <t>調査名2</t>
  </si>
  <si>
    <t>rufChousamei2</t>
  </si>
  <si>
    <t>調査票区分2</t>
  </si>
  <si>
    <t>rufChousahyouKubun2</t>
  </si>
  <si>
    <t>年次2</t>
  </si>
  <si>
    <t>rufNenji2</t>
  </si>
  <si>
    <t>ファイル数2</t>
  </si>
  <si>
    <t>rufFileNum2</t>
  </si>
  <si>
    <t>調査名3</t>
  </si>
  <si>
    <t>rufChousamei3</t>
  </si>
  <si>
    <t>調査票区分3</t>
  </si>
  <si>
    <t>rufChousahyouKubun3</t>
  </si>
  <si>
    <t>年次3</t>
  </si>
  <si>
    <t>rufNenji3</t>
  </si>
  <si>
    <t>ファイル数3</t>
  </si>
  <si>
    <t>rufFileNum3</t>
  </si>
  <si>
    <t>調査名4</t>
  </si>
  <si>
    <t>rufChousamei4</t>
  </si>
  <si>
    <t>調査票区分4</t>
  </si>
  <si>
    <t>rufChousahyouKubun4</t>
  </si>
  <si>
    <t>年次4</t>
  </si>
  <si>
    <t>rufNenji4</t>
  </si>
  <si>
    <t>ファイル数4</t>
  </si>
  <si>
    <t>rufFileNum4</t>
  </si>
  <si>
    <t>調査名5</t>
  </si>
  <si>
    <t>rufChousamei5</t>
  </si>
  <si>
    <t>調査票区分5</t>
  </si>
  <si>
    <t>rufChousahyouKubun5</t>
  </si>
  <si>
    <t>年次5</t>
  </si>
  <si>
    <t>rufNenji5</t>
  </si>
  <si>
    <t>ファイル数5</t>
  </si>
  <si>
    <t>rufFileNum5</t>
  </si>
  <si>
    <t>調査名6</t>
  </si>
  <si>
    <t>rufChousamei6</t>
  </si>
  <si>
    <t>調査票区分6</t>
  </si>
  <si>
    <t>rufChousahyouKubun6</t>
  </si>
  <si>
    <t>年次6</t>
  </si>
  <si>
    <t>rufNenji6</t>
  </si>
  <si>
    <t>ファイル数6</t>
  </si>
  <si>
    <t>rufFileNum6</t>
  </si>
  <si>
    <t>調査名7</t>
  </si>
  <si>
    <t>rufChousamei7</t>
  </si>
  <si>
    <t>調査票区分7</t>
  </si>
  <si>
    <t>rufChousahyouKubun7</t>
  </si>
  <si>
    <t>年次7</t>
  </si>
  <si>
    <t>rufNenji7</t>
  </si>
  <si>
    <t>ファイル数7</t>
  </si>
  <si>
    <t>rufFileNum7</t>
  </si>
  <si>
    <t>調査名8</t>
  </si>
  <si>
    <t>rufChousamei8</t>
  </si>
  <si>
    <t>調査票区分8</t>
  </si>
  <si>
    <t>rufChousahyouKubun8</t>
  </si>
  <si>
    <t>年次8</t>
  </si>
  <si>
    <t>rufNenji8</t>
  </si>
  <si>
    <t>ファイル数8</t>
  </si>
  <si>
    <t>rufFileNum8</t>
  </si>
  <si>
    <t>大学、研究科・学部学科の名称</t>
  </si>
  <si>
    <t>rufGakkaName</t>
  </si>
  <si>
    <t>研究、授業、事業の名称</t>
    <rPh sb="3" eb="5">
      <t>ジュギョウ</t>
    </rPh>
    <rPh sb="6" eb="8">
      <t>ジギョウ</t>
    </rPh>
    <phoneticPr fontId="1"/>
  </si>
  <si>
    <t>rufPurposeOfName</t>
  </si>
  <si>
    <t>研究、授業、事業の必要性</t>
    <rPh sb="3" eb="5">
      <t>ジュギョウ</t>
    </rPh>
    <rPh sb="6" eb="8">
      <t>ジギョウ</t>
    </rPh>
    <phoneticPr fontId="1"/>
  </si>
  <si>
    <t>rufNeeds</t>
  </si>
  <si>
    <t>研究、授業、事業の内容</t>
    <rPh sb="3" eb="5">
      <t>ジュギョウ</t>
    </rPh>
    <rPh sb="6" eb="8">
      <t>ジギョウ</t>
    </rPh>
    <phoneticPr fontId="1"/>
  </si>
  <si>
    <t>rufJigyouContents</t>
  </si>
  <si>
    <t>研究計画、開講期間、事業実施期間</t>
    <rPh sb="10" eb="12">
      <t>ジギョウ</t>
    </rPh>
    <rPh sb="12" eb="14">
      <t>ジッシ</t>
    </rPh>
    <rPh sb="14" eb="16">
      <t>キカン</t>
    </rPh>
    <phoneticPr fontId="1"/>
  </si>
  <si>
    <t>rufKenkyuuTerm</t>
  </si>
  <si>
    <t>その他の利用目的1</t>
  </si>
  <si>
    <t>rufOtherPurpose1</t>
  </si>
  <si>
    <t>その他の利用目的2</t>
  </si>
  <si>
    <t>rufOtherPurpose2</t>
  </si>
  <si>
    <t>その他の利用目的3</t>
  </si>
  <si>
    <t>rufOtherPurpose3</t>
  </si>
  <si>
    <t>その他の利用目的4</t>
  </si>
  <si>
    <t>rufOtherPurpose4</t>
  </si>
  <si>
    <t>その他の利用目的5</t>
  </si>
  <si>
    <t>rufOtherPurpose5</t>
  </si>
  <si>
    <t>成果の公表概要チェック</t>
  </si>
  <si>
    <t>rufSeikanokouhyouGaiyouCheck</t>
  </si>
  <si>
    <t>概要予定時期</t>
    <rPh sb="2" eb="4">
      <t>ヨテイ</t>
    </rPh>
    <rPh sb="4" eb="6">
      <t>ジキ</t>
    </rPh>
    <phoneticPr fontId="1"/>
  </si>
  <si>
    <t>rufGaiyouYoteiJiki</t>
  </si>
  <si>
    <t>成果の公表論文チェック</t>
    <rPh sb="5" eb="7">
      <t>ロンブン</t>
    </rPh>
    <phoneticPr fontId="1"/>
  </si>
  <si>
    <t>rufSeikanokouhyouRonbunCheck</t>
  </si>
  <si>
    <t>論文名称1</t>
    <rPh sb="0" eb="2">
      <t>ロンブン</t>
    </rPh>
    <rPh sb="2" eb="4">
      <t>メイショウ</t>
    </rPh>
    <phoneticPr fontId="1"/>
  </si>
  <si>
    <t>rufRonbunName1</t>
  </si>
  <si>
    <t>論文予定時期1</t>
  </si>
  <si>
    <t>rufRonbunYoteiJiki1</t>
  </si>
  <si>
    <t>論文名称2</t>
  </si>
  <si>
    <t>rufRonbunName2</t>
  </si>
  <si>
    <t>論文予定時期2</t>
    <rPh sb="2" eb="4">
      <t>ヨテイ</t>
    </rPh>
    <rPh sb="4" eb="6">
      <t>ジキ</t>
    </rPh>
    <phoneticPr fontId="1"/>
  </si>
  <si>
    <t>rufRonbunYoteiJiki2</t>
  </si>
  <si>
    <t>成果の公表報告書チェック</t>
    <rPh sb="5" eb="8">
      <t>ホウコクショ</t>
    </rPh>
    <phoneticPr fontId="1"/>
  </si>
  <si>
    <t>rufSeikanokouhyouHoukokushoCheck</t>
  </si>
  <si>
    <t>報告書名称1</t>
    <rPh sb="0" eb="3">
      <t>ホウコクショ</t>
    </rPh>
    <rPh sb="3" eb="5">
      <t>メイショウ</t>
    </rPh>
    <phoneticPr fontId="1"/>
  </si>
  <si>
    <t>rufHoukokushoName1</t>
  </si>
  <si>
    <t>報告書予定時期1</t>
    <rPh sb="3" eb="5">
      <t>ヨテイ</t>
    </rPh>
    <rPh sb="5" eb="7">
      <t>ジキ</t>
    </rPh>
    <phoneticPr fontId="1"/>
  </si>
  <si>
    <t>rufHoukokushoYoteiJiki1</t>
  </si>
  <si>
    <t>報告書名称2</t>
  </si>
  <si>
    <t>rufHoukokushoName2</t>
  </si>
  <si>
    <t>報告書予定時期2</t>
    <rPh sb="3" eb="5">
      <t>ヨテイ</t>
    </rPh>
    <rPh sb="5" eb="7">
      <t>ジキ</t>
    </rPh>
    <phoneticPr fontId="1"/>
  </si>
  <si>
    <t>rufHoukokushoYoteiJiki2</t>
  </si>
  <si>
    <t>成果の公表学会・究会等チェック</t>
  </si>
  <si>
    <t>rufSeikanokouhyouGakkaiCheck</t>
  </si>
  <si>
    <t>学会・究会等名称1</t>
    <rPh sb="0" eb="2">
      <t>ガッカイ</t>
    </rPh>
    <rPh sb="3" eb="4">
      <t>キワム</t>
    </rPh>
    <rPh sb="4" eb="5">
      <t>カイ</t>
    </rPh>
    <rPh sb="5" eb="6">
      <t>ナド</t>
    </rPh>
    <rPh sb="6" eb="8">
      <t>メイショウ</t>
    </rPh>
    <phoneticPr fontId="1"/>
  </si>
  <si>
    <t>rufGakkaiName1</t>
  </si>
  <si>
    <t>学会・究会等予定時期1</t>
    <rPh sb="6" eb="8">
      <t>ヨテイ</t>
    </rPh>
    <rPh sb="8" eb="10">
      <t>ジキ</t>
    </rPh>
    <phoneticPr fontId="1"/>
  </si>
  <si>
    <t>rufGakkaiYoteiJiki1</t>
  </si>
  <si>
    <t>学会・究会等名称2</t>
  </si>
  <si>
    <t>rufGakkaiName2</t>
  </si>
  <si>
    <t>学会・究会等予定時期2</t>
    <rPh sb="6" eb="8">
      <t>ヨテイ</t>
    </rPh>
    <rPh sb="8" eb="10">
      <t>ジキ</t>
    </rPh>
    <phoneticPr fontId="1"/>
  </si>
  <si>
    <t>rufGakkaiYoteiJiki2</t>
  </si>
  <si>
    <t>成果の公表学会誌等チェック</t>
  </si>
  <si>
    <t>rufSeikanokouhyouGakkaishinadoCheck</t>
  </si>
  <si>
    <t>学会誌等名称1</t>
    <rPh sb="0" eb="3">
      <t>ガッカイシ</t>
    </rPh>
    <rPh sb="3" eb="4">
      <t>トウ</t>
    </rPh>
    <rPh sb="4" eb="6">
      <t>メイショウ</t>
    </rPh>
    <phoneticPr fontId="1"/>
  </si>
  <si>
    <t>rufGakkaishinadoName1</t>
  </si>
  <si>
    <t>学会誌等予定時期1</t>
    <rPh sb="4" eb="6">
      <t>ヨテイ</t>
    </rPh>
    <rPh sb="6" eb="8">
      <t>ジキ</t>
    </rPh>
    <phoneticPr fontId="1"/>
  </si>
  <si>
    <t>rufGakkaishinadoYoteiJiki1</t>
  </si>
  <si>
    <t>学会誌等名称2</t>
  </si>
  <si>
    <t>rufGakkaishinadoName2</t>
  </si>
  <si>
    <t>学会誌等予定時期2</t>
    <rPh sb="4" eb="6">
      <t>ヨテイ</t>
    </rPh>
    <rPh sb="6" eb="8">
      <t>ジキ</t>
    </rPh>
    <phoneticPr fontId="1"/>
  </si>
  <si>
    <t>rufGakkaishinadoYoteiJiki2</t>
  </si>
  <si>
    <t>成果の公表その他チェック</t>
    <rPh sb="7" eb="8">
      <t>タ</t>
    </rPh>
    <phoneticPr fontId="1"/>
  </si>
  <si>
    <t>rufSeikanokouhyouOtherCheck</t>
  </si>
  <si>
    <t>その他名称1</t>
    <rPh sb="2" eb="3">
      <t>タ</t>
    </rPh>
    <rPh sb="3" eb="5">
      <t>メイショウ</t>
    </rPh>
    <phoneticPr fontId="1"/>
  </si>
  <si>
    <t>rufOtherName1</t>
  </si>
  <si>
    <t>その他予定時期1</t>
    <rPh sb="3" eb="5">
      <t>ヨテイ</t>
    </rPh>
    <rPh sb="5" eb="7">
      <t>ジキ</t>
    </rPh>
    <phoneticPr fontId="1"/>
  </si>
  <si>
    <t>rufOtherYoteiJiki1</t>
  </si>
  <si>
    <t>その他名称2</t>
  </si>
  <si>
    <t>rufOtherName2</t>
  </si>
  <si>
    <t>その他予定時期2</t>
    <rPh sb="3" eb="5">
      <t>ヨテイ</t>
    </rPh>
    <rPh sb="5" eb="7">
      <t>ジキ</t>
    </rPh>
    <phoneticPr fontId="1"/>
  </si>
  <si>
    <t>rufOtherYoteiJiki2</t>
  </si>
  <si>
    <t>統計成果物の内容及び仕様</t>
    <rPh sb="0" eb="2">
      <t>トウケイ</t>
    </rPh>
    <rPh sb="2" eb="4">
      <t>セイカ</t>
    </rPh>
    <rPh sb="4" eb="5">
      <t>ブツ</t>
    </rPh>
    <rPh sb="6" eb="8">
      <t>ナイヨウ</t>
    </rPh>
    <rPh sb="8" eb="9">
      <t>オヨ</t>
    </rPh>
    <rPh sb="10" eb="12">
      <t>シヨウ</t>
    </rPh>
    <phoneticPr fontId="1"/>
  </si>
  <si>
    <t>rufToukeiseikabutsu</t>
  </si>
  <si>
    <t>提供希望日</t>
    <rPh sb="0" eb="2">
      <t>テイキョウ</t>
    </rPh>
    <rPh sb="2" eb="5">
      <t>キボウビ</t>
    </rPh>
    <phoneticPr fontId="1"/>
  </si>
  <si>
    <t>rufTeikyoukibouDate</t>
  </si>
  <si>
    <t>利用場所</t>
    <rPh sb="0" eb="2">
      <t>リヨウ</t>
    </rPh>
    <rPh sb="2" eb="4">
      <t>バショ</t>
    </rPh>
    <phoneticPr fontId="1"/>
  </si>
  <si>
    <t>rufRiyoubasyo</t>
  </si>
  <si>
    <t>保管場所</t>
    <rPh sb="0" eb="2">
      <t>ホカン</t>
    </rPh>
    <rPh sb="2" eb="4">
      <t>バショ</t>
    </rPh>
    <phoneticPr fontId="1"/>
  </si>
  <si>
    <t>rufHokanbasho</t>
  </si>
  <si>
    <t>利用期間</t>
    <rPh sb="0" eb="2">
      <t>リヨウ</t>
    </rPh>
    <rPh sb="2" eb="4">
      <t>キカン</t>
    </rPh>
    <phoneticPr fontId="1"/>
  </si>
  <si>
    <t>rufRiyouTerm</t>
  </si>
  <si>
    <t>データ取扱者氏名1</t>
    <rPh sb="6" eb="8">
      <t>シメイ</t>
    </rPh>
    <phoneticPr fontId="1"/>
  </si>
  <si>
    <t>rufDataUserName1</t>
  </si>
  <si>
    <t>データ取扱者所属1</t>
  </si>
  <si>
    <t>rufDataUserNameAffiliation1</t>
  </si>
  <si>
    <t>データ取扱者職名等1</t>
  </si>
  <si>
    <t>rufDataUserNameJob1</t>
  </si>
  <si>
    <t>データ取扱者利用場所1</t>
  </si>
  <si>
    <t>rufDataUserNameUsePlace1</t>
  </si>
  <si>
    <t>データ取扱者氏名2</t>
    <rPh sb="6" eb="8">
      <t>シメイ</t>
    </rPh>
    <phoneticPr fontId="1"/>
  </si>
  <si>
    <t>rufDataUserName2</t>
  </si>
  <si>
    <t>データ取扱者所属2</t>
  </si>
  <si>
    <t>rufDataUserNameAffiliation2</t>
  </si>
  <si>
    <t>データ取扱者職名等2</t>
  </si>
  <si>
    <t>rufDataUserNameJob2</t>
  </si>
  <si>
    <t>データ取扱者利用場所2</t>
  </si>
  <si>
    <t>rufDataUserNameUsePlace2</t>
  </si>
  <si>
    <t>データ取扱者氏名3</t>
    <rPh sb="6" eb="8">
      <t>シメイ</t>
    </rPh>
    <phoneticPr fontId="1"/>
  </si>
  <si>
    <t>rufDataUserName3</t>
  </si>
  <si>
    <t>データ取扱者所属3</t>
  </si>
  <si>
    <t>rufDataUserNameAffiliation3</t>
  </si>
  <si>
    <t>データ取扱者職名等3</t>
  </si>
  <si>
    <t>rufDataUserNameJob3</t>
  </si>
  <si>
    <t>データ取扱者利用場所3</t>
  </si>
  <si>
    <t>rufDataUserNameUsePlace3</t>
  </si>
  <si>
    <t>データ取扱者氏名4</t>
    <rPh sb="6" eb="8">
      <t>シメイ</t>
    </rPh>
    <phoneticPr fontId="1"/>
  </si>
  <si>
    <t>rufDataUserName4</t>
  </si>
  <si>
    <t>データ取扱者所属4</t>
  </si>
  <si>
    <t>rufDataUserNameAffiliation4</t>
  </si>
  <si>
    <t>データ取扱者職名等4</t>
  </si>
  <si>
    <t>rufDataUserNameJob4</t>
  </si>
  <si>
    <t>データ取扱者利用場所4</t>
  </si>
  <si>
    <t>rufDataUserNameUsePlace4</t>
  </si>
  <si>
    <t>データ取扱者氏名5</t>
    <rPh sb="6" eb="8">
      <t>シメイ</t>
    </rPh>
    <phoneticPr fontId="1"/>
  </si>
  <si>
    <t>rufDataUserName5</t>
  </si>
  <si>
    <t>データ取扱者所属5</t>
  </si>
  <si>
    <t>rufDataUserNameAffiliation5</t>
  </si>
  <si>
    <t>データ取扱者職名等5</t>
  </si>
  <si>
    <t>rufDataUserNameJob5</t>
  </si>
  <si>
    <t>データ取扱者利用場所5</t>
  </si>
  <si>
    <t>rufDataUserNameUsePlace5</t>
  </si>
  <si>
    <t>データ取扱者氏名6</t>
    <rPh sb="6" eb="8">
      <t>シメイ</t>
    </rPh>
    <phoneticPr fontId="1"/>
  </si>
  <si>
    <t>rufDataUserName6</t>
  </si>
  <si>
    <t>データ取扱者所属6</t>
  </si>
  <si>
    <t>rufDataUserNameAffiliation6</t>
  </si>
  <si>
    <t>データ取扱者職名等6</t>
  </si>
  <si>
    <t>rufDataUserNameJob6</t>
  </si>
  <si>
    <t>データ取扱者利用場所6</t>
  </si>
  <si>
    <t>rufDataUserNameUsePlace6</t>
  </si>
  <si>
    <t>データ取扱者氏名7</t>
    <rPh sb="6" eb="8">
      <t>シメイ</t>
    </rPh>
    <phoneticPr fontId="1"/>
  </si>
  <si>
    <t>rufDataUserName7</t>
  </si>
  <si>
    <t>データ取扱者所属7</t>
  </si>
  <si>
    <t>rufDataUserNameAffiliation7</t>
  </si>
  <si>
    <t>データ取扱者職名等7</t>
  </si>
  <si>
    <t>rufDataUserNameJob7</t>
  </si>
  <si>
    <t>データ取扱者利用場所7</t>
  </si>
  <si>
    <t>rufDataUserNameUsePlace7</t>
  </si>
  <si>
    <t>データ取扱者氏名8</t>
    <rPh sb="6" eb="8">
      <t>シメイ</t>
    </rPh>
    <phoneticPr fontId="1"/>
  </si>
  <si>
    <t>rufDataUserName8</t>
  </si>
  <si>
    <t>データ取扱者所属8</t>
  </si>
  <si>
    <t>rufDataUserNameAffiliation8</t>
  </si>
  <si>
    <t>データ取扱者職名等8</t>
  </si>
  <si>
    <t>rufDataUserNameJob8</t>
  </si>
  <si>
    <t>データ取扱者利用場所8</t>
  </si>
  <si>
    <t>rufDataUserNameUsePlace8</t>
  </si>
  <si>
    <t>データ取扱者氏名9</t>
    <rPh sb="6" eb="8">
      <t>シメイ</t>
    </rPh>
    <phoneticPr fontId="1"/>
  </si>
  <si>
    <t>rufDataUserName9</t>
  </si>
  <si>
    <t>データ取扱者所属9</t>
  </si>
  <si>
    <t>rufDataUserNameAffiliation9</t>
  </si>
  <si>
    <t>データ取扱者職名等9</t>
  </si>
  <si>
    <t>rufDataUserNameJob9</t>
  </si>
  <si>
    <t>データ取扱者利用場所9</t>
  </si>
  <si>
    <t>rufDataUserNameUsePlace9</t>
  </si>
  <si>
    <t>データ取扱者氏名10</t>
    <rPh sb="6" eb="8">
      <t>シメイ</t>
    </rPh>
    <phoneticPr fontId="1"/>
  </si>
  <si>
    <t>rufDataUserName10</t>
  </si>
  <si>
    <t>データ取扱者所属10</t>
  </si>
  <si>
    <t>rufDataUserNameAffiliation10</t>
  </si>
  <si>
    <t>データ取扱者職名等10</t>
  </si>
  <si>
    <t>rufDataUserNameJob10</t>
  </si>
  <si>
    <t>データ取扱者利用場所10</t>
  </si>
  <si>
    <t>rufDataUserNameUsePlace10</t>
  </si>
  <si>
    <t>提供を受けている調査票情報</t>
  </si>
  <si>
    <t>rufTeikyouWoUketeiruChousahyou</t>
  </si>
  <si>
    <t>提供を依頼する予定の調査票情報</t>
  </si>
  <si>
    <t>rufTeikyouWoIraisuruChousahyou</t>
  </si>
  <si>
    <t>媒体の種類</t>
  </si>
  <si>
    <t>rufBaitaiKind</t>
  </si>
  <si>
    <t>提供方法</t>
  </si>
  <si>
    <t>rufTeikyouHouhou</t>
  </si>
  <si>
    <t>統計センター実績</t>
  </si>
  <si>
    <t>rufToukeiCenterJisseki</t>
  </si>
  <si>
    <t>他府省実績</t>
  </si>
  <si>
    <t>rufTahushouJisseki</t>
  </si>
  <si>
    <t>府省等及び統計調査の名称</t>
  </si>
  <si>
    <t>rufHushounadoOyobiChousa</t>
  </si>
  <si>
    <t>提供禁止措置</t>
  </si>
  <si>
    <t>rufTeikyouKinshi</t>
  </si>
  <si>
    <t>二以上の外国政府等</t>
  </si>
  <si>
    <t>rufGaikokuSeihu</t>
  </si>
  <si>
    <t>日本政府の職員</t>
  </si>
  <si>
    <t>rufNihonseihuNoShokuin</t>
  </si>
  <si>
    <t>日本語によるヒアリング</t>
  </si>
  <si>
    <t>rufHearing</t>
  </si>
  <si>
    <t>過去に利用</t>
  </si>
  <si>
    <t>rufPast</t>
  </si>
  <si>
    <t>その他必要な事項</t>
  </si>
  <si>
    <t>rufOtherNeeds</t>
  </si>
  <si>
    <t>利用状況</t>
  </si>
  <si>
    <t>rufRiyouJyoukyou</t>
  </si>
  <si>
    <t>利用回数</t>
  </si>
  <si>
    <t>rufRiyouKaisuu</t>
  </si>
  <si>
    <t>申出受付機関</t>
  </si>
  <si>
    <t>rufRequestAccOrg</t>
  </si>
  <si>
    <t>申出受付年度</t>
  </si>
  <si>
    <t>rufRequestUserNendo</t>
  </si>
  <si>
    <t>申出者の区分</t>
  </si>
  <si>
    <t>rufRequestUserKubun</t>
  </si>
  <si>
    <t>利用目的の区分</t>
  </si>
  <si>
    <t>rufPurposeOfUse</t>
  </si>
  <si>
    <t>個人・法人の別</t>
  </si>
  <si>
    <t>rufKojinHoujin</t>
  </si>
  <si>
    <t>日本人か否か</t>
  </si>
  <si>
    <t>rufIsJapanese</t>
  </si>
  <si>
    <t>最終公表予定日</t>
  </si>
  <si>
    <t>rufSaishuuKouhyouYoteiDate</t>
  </si>
  <si>
    <t>手数料額</t>
  </si>
  <si>
    <t>rufFee</t>
  </si>
  <si>
    <t>パスワード</t>
  </si>
  <si>
    <t>reuPassword</t>
  </si>
  <si>
    <t>媒体の枚数</t>
  </si>
  <si>
    <t>rufBaitaiNum</t>
  </si>
  <si>
    <t>利用者数</t>
  </si>
  <si>
    <t>rufUserNum</t>
  </si>
  <si>
    <t>提供禁止期間開始日</t>
    <rPh sb="4" eb="6">
      <t>キカン</t>
    </rPh>
    <rPh sb="6" eb="9">
      <t>カイシビ</t>
    </rPh>
    <phoneticPr fontId="1"/>
  </si>
  <si>
    <t>rufTeikyouKinshiStartDate</t>
  </si>
  <si>
    <t>提供禁止期間終了日</t>
    <rPh sb="4" eb="6">
      <t>キカン</t>
    </rPh>
    <rPh sb="6" eb="9">
      <t>シュウリョウビ</t>
    </rPh>
    <phoneticPr fontId="1"/>
  </si>
  <si>
    <t>rufTeikyouKinshiEndDate</t>
  </si>
  <si>
    <t>仮申出日</t>
  </si>
  <si>
    <t>RequestUserInfoDataExcelDto</t>
  </si>
  <si>
    <t>karimoushidebi</t>
  </si>
  <si>
    <t>申出日</t>
  </si>
  <si>
    <t>reuReqestDate</t>
  </si>
  <si>
    <t>承諾日</t>
    <rPh sb="0" eb="2">
      <t>ショウダク</t>
    </rPh>
    <rPh sb="2" eb="3">
      <t>ビ</t>
    </rPh>
    <phoneticPr fontId="1"/>
  </si>
  <si>
    <t>shodakubi</t>
  </si>
  <si>
    <t>手数料の納付期限及び依頼書の提出期限</t>
  </si>
  <si>
    <t>依頼書の提出日</t>
  </si>
  <si>
    <t>iraishonoteishutsubi</t>
  </si>
  <si>
    <t>データ複製日</t>
  </si>
  <si>
    <t>dataFukuseibi</t>
  </si>
  <si>
    <t>提供日</t>
  </si>
  <si>
    <t>teikyoubi</t>
  </si>
  <si>
    <t>受領書受付日</t>
  </si>
  <si>
    <t>juryoushouketsukebi</t>
  </si>
  <si>
    <t>管理状況①提出日</t>
  </si>
  <si>
    <t>kanrijoukyou1</t>
  </si>
  <si>
    <t>管理状況②提出日</t>
  </si>
  <si>
    <t>kanrijoukyou2</t>
  </si>
  <si>
    <t>管理状況③提出日</t>
  </si>
  <si>
    <t>kanrijoukyou3</t>
  </si>
  <si>
    <t>管理状況④提出日</t>
    <rPh sb="5" eb="7">
      <t>テイシュツ</t>
    </rPh>
    <rPh sb="7" eb="8">
      <t>ビ</t>
    </rPh>
    <phoneticPr fontId="1"/>
  </si>
  <si>
    <t>kanrijoukyou4</t>
  </si>
  <si>
    <t>データ返却日</t>
  </si>
  <si>
    <t>dataHenkyakubi</t>
  </si>
  <si>
    <t>データ消去日</t>
  </si>
  <si>
    <t>dataShokyobi</t>
  </si>
  <si>
    <t>利用実績報告日</t>
  </si>
  <si>
    <t>riyoujissekiHoukokubi</t>
  </si>
  <si>
    <t>個人情報廃棄日</t>
  </si>
  <si>
    <t>kojinjouhouHaikibi</t>
  </si>
  <si>
    <t>実績・成果の公表論文</t>
    <rPh sb="0" eb="2">
      <t>ジッセキ</t>
    </rPh>
    <rPh sb="3" eb="5">
      <t>セイカ</t>
    </rPh>
    <rPh sb="8" eb="10">
      <t>ロンブン</t>
    </rPh>
    <phoneticPr fontId="1"/>
  </si>
  <si>
    <t>rufJissekiRonbun</t>
  </si>
  <si>
    <t>実績・成果の公表報告書</t>
    <rPh sb="8" eb="11">
      <t>ホウコクショ</t>
    </rPh>
    <phoneticPr fontId="1"/>
  </si>
  <si>
    <t>rufJissekiHoukokusho</t>
  </si>
  <si>
    <t>実績・成果の公表学会・研究会等</t>
    <rPh sb="8" eb="10">
      <t>ガッカイ</t>
    </rPh>
    <rPh sb="11" eb="14">
      <t>ケンキュウカイ</t>
    </rPh>
    <rPh sb="14" eb="15">
      <t>トウ</t>
    </rPh>
    <phoneticPr fontId="1"/>
  </si>
  <si>
    <t>rufJissekiGakkai</t>
  </si>
  <si>
    <t>実績・成果の公表学会誌等</t>
    <rPh sb="8" eb="10">
      <t>ガッカイ</t>
    </rPh>
    <rPh sb="10" eb="11">
      <t>シ</t>
    </rPh>
    <rPh sb="11" eb="12">
      <t>トウ</t>
    </rPh>
    <phoneticPr fontId="1"/>
  </si>
  <si>
    <t>rufJissekiGakkaishinado</t>
  </si>
  <si>
    <t>実績・成果の公表その他</t>
    <rPh sb="10" eb="11">
      <t>タ</t>
    </rPh>
    <phoneticPr fontId="1"/>
  </si>
  <si>
    <t>rufJissekiOther</t>
  </si>
  <si>
    <t>その他記述</t>
    <rPh sb="2" eb="3">
      <t>タ</t>
    </rPh>
    <rPh sb="3" eb="5">
      <t>キジュツ</t>
    </rPh>
    <phoneticPr fontId="1"/>
  </si>
  <si>
    <t>rufOtherNotes</t>
  </si>
  <si>
    <t>掲載URL</t>
    <rPh sb="0" eb="2">
      <t>ケイサイ</t>
    </rPh>
    <phoneticPr fontId="1"/>
  </si>
  <si>
    <t>rufPubUrl</t>
  </si>
  <si>
    <t>備考1</t>
    <rPh sb="0" eb="2">
      <t>ビコウ</t>
    </rPh>
    <phoneticPr fontId="1"/>
  </si>
  <si>
    <t>rufRemark1</t>
  </si>
  <si>
    <t>備考2</t>
    <rPh sb="0" eb="2">
      <t>ビコウ</t>
    </rPh>
    <phoneticPr fontId="1"/>
  </si>
  <si>
    <t>rufRemark2</t>
  </si>
  <si>
    <t>備考3</t>
    <rPh sb="0" eb="2">
      <t>ビコウ</t>
    </rPh>
    <phoneticPr fontId="1"/>
  </si>
  <si>
    <t>rufRemark3</t>
  </si>
  <si>
    <t>加盟している国際機関</t>
  </si>
  <si>
    <t>rufKokusaiOrg</t>
  </si>
  <si>
    <t>提供対象者の範囲</t>
  </si>
  <si>
    <t>rufHani</t>
  </si>
  <si>
    <t>作成する統計等の内容</t>
  </si>
  <si>
    <t>rufToukeiContent</t>
  </si>
  <si>
    <t>外国政府等名称1</t>
  </si>
  <si>
    <t>rufGaikokuSeihu1</t>
  </si>
  <si>
    <t>内容1</t>
    <rPh sb="0" eb="2">
      <t>ナイヨウ</t>
    </rPh>
    <phoneticPr fontId="1"/>
  </si>
  <si>
    <t>rufShienConten1</t>
  </si>
  <si>
    <t>外国政府等名称2</t>
  </si>
  <si>
    <t>rufGaikokuSeihu2</t>
  </si>
  <si>
    <t>内容2</t>
    <rPh sb="0" eb="2">
      <t>ナイヨウ</t>
    </rPh>
    <phoneticPr fontId="1"/>
  </si>
  <si>
    <t>rufShienConten2</t>
  </si>
  <si>
    <t>外国政府等名称3</t>
  </si>
  <si>
    <t>rufGaikokuSeihu3</t>
  </si>
  <si>
    <t>内容3</t>
    <rPh sb="0" eb="2">
      <t>ナイヨウ</t>
    </rPh>
    <phoneticPr fontId="1"/>
  </si>
  <si>
    <t>rufShienConten3</t>
  </si>
  <si>
    <t>外国政府等名称4</t>
  </si>
  <si>
    <t>rufGaikokuSeihu4</t>
  </si>
  <si>
    <t>内容4</t>
    <rPh sb="0" eb="2">
      <t>ナイヨウ</t>
    </rPh>
    <phoneticPr fontId="1"/>
  </si>
  <si>
    <t>rufGaikokuContent4</t>
  </si>
  <si>
    <t>外国政府等名称5</t>
  </si>
  <si>
    <t>rufGaikokuSeihu5</t>
  </si>
  <si>
    <t>内容5</t>
    <rPh sb="0" eb="2">
      <t>ナイヨウ</t>
    </rPh>
    <phoneticPr fontId="1"/>
  </si>
  <si>
    <t>rufGaikokuContent5</t>
  </si>
  <si>
    <t>支援の提供元の名称1</t>
  </si>
  <si>
    <t>rufShien1</t>
  </si>
  <si>
    <t>支援の提供元の名称2</t>
  </si>
  <si>
    <t>rufShien2</t>
  </si>
  <si>
    <t>成果の公表方法具体的な内容1</t>
    <rPh sb="0" eb="2">
      <t>セイカ</t>
    </rPh>
    <rPh sb="3" eb="5">
      <t>コウヒョウ</t>
    </rPh>
    <rPh sb="5" eb="7">
      <t>ホウホウ</t>
    </rPh>
    <rPh sb="7" eb="10">
      <t>グタイテキ</t>
    </rPh>
    <rPh sb="11" eb="13">
      <t>ナイヨウ</t>
    </rPh>
    <phoneticPr fontId="1"/>
  </si>
  <si>
    <t>rufGutaitekiContent1</t>
  </si>
  <si>
    <t>予定時期1</t>
    <rPh sb="0" eb="2">
      <t>ヨテイ</t>
    </rPh>
    <rPh sb="2" eb="4">
      <t>ジキ</t>
    </rPh>
    <phoneticPr fontId="1"/>
  </si>
  <si>
    <t>rufGutaitekiYoteiJiki1</t>
  </si>
  <si>
    <t>成果の公表方法具体的な内容2</t>
    <rPh sb="0" eb="2">
      <t>セイカ</t>
    </rPh>
    <rPh sb="3" eb="5">
      <t>コウヒョウ</t>
    </rPh>
    <rPh sb="5" eb="7">
      <t>ホウホウ</t>
    </rPh>
    <rPh sb="7" eb="10">
      <t>グタイテキ</t>
    </rPh>
    <rPh sb="11" eb="13">
      <t>ナイヨウ</t>
    </rPh>
    <phoneticPr fontId="1"/>
  </si>
  <si>
    <t>rufGutaitekiContent2</t>
  </si>
  <si>
    <t>予定時期2</t>
    <rPh sb="0" eb="2">
      <t>ヨテイ</t>
    </rPh>
    <rPh sb="2" eb="4">
      <t>ジキ</t>
    </rPh>
    <phoneticPr fontId="1"/>
  </si>
  <si>
    <t>rufGutaitekiYoteiJiki2</t>
  </si>
  <si>
    <t>日本国内</t>
    <rPh sb="0" eb="2">
      <t>ニホン</t>
    </rPh>
    <rPh sb="2" eb="4">
      <t>コクナイ</t>
    </rPh>
    <phoneticPr fontId="1"/>
  </si>
  <si>
    <t>rufKokunai</t>
  </si>
  <si>
    <t>日本国外</t>
    <rPh sb="0" eb="2">
      <t>ニホン</t>
    </rPh>
    <rPh sb="2" eb="4">
      <t>コクガイ</t>
    </rPh>
    <phoneticPr fontId="1"/>
  </si>
  <si>
    <t>rufKokugai</t>
  </si>
  <si>
    <t>オーダーメード</t>
    <phoneticPr fontId="1"/>
  </si>
  <si>
    <t>個人</t>
    <rPh sb="0" eb="2">
      <t>コジン</t>
    </rPh>
    <phoneticPr fontId="1"/>
  </si>
  <si>
    <t>-</t>
    <phoneticPr fontId="1"/>
  </si>
  <si>
    <t>-</t>
    <phoneticPr fontId="1"/>
  </si>
  <si>
    <t>frmG02_021</t>
    <phoneticPr fontId="1"/>
  </si>
  <si>
    <t>匿名データ・オーダーメード集計の別</t>
  </si>
  <si>
    <t>個人法人の別</t>
  </si>
  <si>
    <t>【委託申出者】</t>
    <rPh sb="1" eb="3">
      <t>イタク</t>
    </rPh>
    <phoneticPr fontId="1"/>
  </si>
  <si>
    <t>（職業）</t>
    <rPh sb="1" eb="3">
      <t>ショクギョウ</t>
    </rPh>
    <phoneticPr fontId="1"/>
  </si>
  <si>
    <t>（所属・職名）</t>
    <rPh sb="1" eb="3">
      <t>ショゾク</t>
    </rPh>
    <rPh sb="4" eb="5">
      <t>ショク</t>
    </rPh>
    <rPh sb="5" eb="6">
      <t>メイ</t>
    </rPh>
    <phoneticPr fontId="1"/>
  </si>
  <si>
    <t xml:space="preserve">教育利用 </t>
    <rPh sb="0" eb="2">
      <t>キョウイク</t>
    </rPh>
    <rPh sb="2" eb="4">
      <t>リヨウ</t>
    </rPh>
    <phoneticPr fontId="1"/>
  </si>
  <si>
    <t xml:space="preserve">① 【研究】研究の名称 </t>
    <phoneticPr fontId="1"/>
  </si>
  <si>
    <t>② 【研究】研究の目的及び意義</t>
    <phoneticPr fontId="1"/>
  </si>
  <si>
    <t>【教育】授業科目の目的</t>
    <phoneticPr fontId="1"/>
  </si>
  <si>
    <t>③ 【研究】研究の内容及び統計成果物の分析方法</t>
    <phoneticPr fontId="1"/>
  </si>
  <si>
    <t>④ 【研究】研究の実施期間</t>
    <phoneticPr fontId="1"/>
  </si>
  <si>
    <t>【教育】授業科目の開講期間</t>
    <phoneticPr fontId="1"/>
  </si>
  <si>
    <t>（２）欠格事由等の確認</t>
    <rPh sb="3" eb="5">
      <t>ケッカク</t>
    </rPh>
    <rPh sb="5" eb="8">
      <t>ジユウトウ</t>
    </rPh>
    <rPh sb="9" eb="11">
      <t>カクニン</t>
    </rPh>
    <phoneticPr fontId="1"/>
  </si>
  <si>
    <t>上記（１）①～④における利用は、個人及び法人の権利利益、国の安全等を害するおそれがない。</t>
    <rPh sb="0" eb="2">
      <t>ジョウキ</t>
    </rPh>
    <rPh sb="12" eb="14">
      <t>リヨウ</t>
    </rPh>
    <rPh sb="16" eb="18">
      <t>コジン</t>
    </rPh>
    <rPh sb="18" eb="19">
      <t>オヨ</t>
    </rPh>
    <rPh sb="20" eb="22">
      <t>ホウジン</t>
    </rPh>
    <rPh sb="23" eb="25">
      <t>ケンリ</t>
    </rPh>
    <rPh sb="25" eb="27">
      <t>リエキ</t>
    </rPh>
    <rPh sb="28" eb="29">
      <t>クニ</t>
    </rPh>
    <rPh sb="30" eb="32">
      <t>アンゼン</t>
    </rPh>
    <rPh sb="32" eb="33">
      <t>トウ</t>
    </rPh>
    <rPh sb="34" eb="35">
      <t>ガイ</t>
    </rPh>
    <phoneticPr fontId="1"/>
  </si>
  <si>
    <t>別紙</t>
    <rPh sb="0" eb="2">
      <t>ベッシ</t>
    </rPh>
    <phoneticPr fontId="1"/>
  </si>
  <si>
    <t>②　暴力団員による不当な行為の防止等に関する法律（平成３年法律第77号）第２条
　第６号に規定する暴力団員又は暴力団員でなくなった日から５年を経過しない者
　（以下「暴力団員等」という。）</t>
    <rPh sb="2" eb="4">
      <t>ボウリョク</t>
    </rPh>
    <rPh sb="4" eb="6">
      <t>ダンイン</t>
    </rPh>
    <rPh sb="9" eb="11">
      <t>フトウ</t>
    </rPh>
    <rPh sb="12" eb="14">
      <t>コウイ</t>
    </rPh>
    <rPh sb="15" eb="17">
      <t>ボウシ</t>
    </rPh>
    <rPh sb="17" eb="18">
      <t>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41" eb="42">
      <t>ダイ</t>
    </rPh>
    <rPh sb="43" eb="44">
      <t>ゴウ</t>
    </rPh>
    <rPh sb="45" eb="47">
      <t>キテイ</t>
    </rPh>
    <rPh sb="49" eb="51">
      <t>ボウリョク</t>
    </rPh>
    <rPh sb="51" eb="53">
      <t>ダンイン</t>
    </rPh>
    <rPh sb="53" eb="54">
      <t>マタ</t>
    </rPh>
    <rPh sb="55" eb="57">
      <t>ボウリョク</t>
    </rPh>
    <rPh sb="57" eb="59">
      <t>ダンイン</t>
    </rPh>
    <rPh sb="65" eb="66">
      <t>ヒ</t>
    </rPh>
    <rPh sb="69" eb="70">
      <t>ネン</t>
    </rPh>
    <rPh sb="71" eb="73">
      <t>ケイカ</t>
    </rPh>
    <rPh sb="76" eb="77">
      <t>モノ</t>
    </rPh>
    <rPh sb="80" eb="82">
      <t>イカ</t>
    </rPh>
    <rPh sb="83" eb="85">
      <t>ボウリョク</t>
    </rPh>
    <rPh sb="85" eb="87">
      <t>ダンイン</t>
    </rPh>
    <rPh sb="87" eb="88">
      <t>トウ</t>
    </rPh>
    <phoneticPr fontId="1"/>
  </si>
  <si>
    <t>様式第１－１号（個人が申出を行う場合）</t>
    <rPh sb="8" eb="10">
      <t>コジン</t>
    </rPh>
    <phoneticPr fontId="1"/>
  </si>
  <si>
    <t>　委託申出を行う者が、以下の①～④のいずれにも該当しないことを
　確認している。</t>
    <rPh sb="1" eb="3">
      <t>イタク</t>
    </rPh>
    <rPh sb="3" eb="5">
      <t>モウシデ</t>
    </rPh>
    <rPh sb="6" eb="7">
      <t>オコナ</t>
    </rPh>
    <rPh sb="8" eb="9">
      <t>モノ</t>
    </rPh>
    <rPh sb="11" eb="13">
      <t>イカ</t>
    </rPh>
    <rPh sb="23" eb="25">
      <t>ガイトウ</t>
    </rPh>
    <rPh sb="33" eb="35">
      <t>カクニン</t>
    </rPh>
    <phoneticPr fontId="1"/>
  </si>
  <si>
    <t>③　暴力団員等がその事業活動を支配する者又は暴力団員等をその業務に従事させ、
　若しくは当該業務の補助者として使用するおそれのある者</t>
    <rPh sb="2" eb="4">
      <t>ボウリョク</t>
    </rPh>
    <rPh sb="4" eb="6">
      <t>ダンイン</t>
    </rPh>
    <rPh sb="6" eb="7">
      <t>トウ</t>
    </rPh>
    <rPh sb="10" eb="12">
      <t>ジギョウ</t>
    </rPh>
    <rPh sb="12" eb="14">
      <t>カツドウ</t>
    </rPh>
    <rPh sb="15" eb="17">
      <t>シハイ</t>
    </rPh>
    <rPh sb="19" eb="20">
      <t>モノ</t>
    </rPh>
    <rPh sb="20" eb="21">
      <t>マタ</t>
    </rPh>
    <rPh sb="22" eb="24">
      <t>ボウリョク</t>
    </rPh>
    <rPh sb="24" eb="26">
      <t>ダンイン</t>
    </rPh>
    <rPh sb="26" eb="27">
      <t>トウ</t>
    </rPh>
    <rPh sb="30" eb="32">
      <t>ギョウム</t>
    </rPh>
    <rPh sb="33" eb="35">
      <t>ジュウジ</t>
    </rPh>
    <rPh sb="40" eb="41">
      <t>モ</t>
    </rPh>
    <rPh sb="44" eb="46">
      <t>トウガイ</t>
    </rPh>
    <rPh sb="46" eb="48">
      <t>ギョウム</t>
    </rPh>
    <rPh sb="49" eb="52">
      <t>ホジョシャ</t>
    </rPh>
    <rPh sb="55" eb="57">
      <t>シヨウ</t>
    </rPh>
    <rPh sb="65" eb="66">
      <t>モノ</t>
    </rPh>
    <phoneticPr fontId="1"/>
  </si>
  <si>
    <t>中分類　01－管理的公務員</t>
  </si>
  <si>
    <t>リスト</t>
    <phoneticPr fontId="1"/>
  </si>
  <si>
    <t>011　議会議員</t>
  </si>
  <si>
    <t>012　管理的国家公務員</t>
  </si>
  <si>
    <t>013　管理的地方公務員</t>
  </si>
  <si>
    <t xml:space="preserve">  </t>
  </si>
  <si>
    <t>中分類　02－法人・団体役員</t>
  </si>
  <si>
    <t>021　会社役員</t>
  </si>
  <si>
    <t>022　独立行政法人等役員</t>
  </si>
  <si>
    <t>029　その他の法人・団体役員</t>
  </si>
  <si>
    <t>中分類　03－法人・団体管理職員</t>
  </si>
  <si>
    <t>031　会社管理職員</t>
  </si>
  <si>
    <t>032　独立行政法人等管理職員</t>
  </si>
  <si>
    <t>039　その他の法人・団体管理職員</t>
  </si>
  <si>
    <t>中分類　04－その他の管理的職業従事者</t>
    <phoneticPr fontId="1"/>
  </si>
  <si>
    <t>049　その他の管理的職業従事者</t>
  </si>
  <si>
    <t>中分類　05－研究者</t>
  </si>
  <si>
    <t>051　自然科学系研究者</t>
  </si>
  <si>
    <t>052　人文・社会科学系等研究者</t>
  </si>
  <si>
    <t>中分類　06－農林水産技術者</t>
  </si>
  <si>
    <t>061　農林水産技術者</t>
  </si>
  <si>
    <t>中分類　07－製造技術者（開発）</t>
  </si>
  <si>
    <t>071　食品技術者（開発）</t>
  </si>
  <si>
    <t>072　電気・電子・電気通信技術者（通信ネットワーク技術者を除く）（開発）</t>
  </si>
  <si>
    <t>073　機械技術者（開発）</t>
  </si>
  <si>
    <t>074　自動車技術者（開発）</t>
  </si>
  <si>
    <t>075　輸送用機器技術者（自動車を除く）（開発）</t>
  </si>
  <si>
    <t>076　金属技術者（開発）</t>
  </si>
  <si>
    <t>077　化学技術者（開発）</t>
  </si>
  <si>
    <t>079　その他の製造技術者（開発）</t>
  </si>
  <si>
    <t>中分類　08－製造技術者（開発を除く）</t>
  </si>
  <si>
    <t>081　食品技術者（開発を除く）</t>
  </si>
  <si>
    <t>082　電気・電子・電気通信技術者（通信ネットワーク技術者を除く）（開発を除く）</t>
  </si>
  <si>
    <t>083　機械技術者（開発を除く）</t>
  </si>
  <si>
    <t>084　自動車技術者（開発を除く）</t>
  </si>
  <si>
    <t>085　輸送用機器技術者（自動車を除く）（開発を除く）</t>
  </si>
  <si>
    <t>086　金属技術者（開発を除く）</t>
  </si>
  <si>
    <t>087　化学技術者（開発を除く）</t>
  </si>
  <si>
    <t>089　その他の製造技術者（開発を除く）</t>
  </si>
  <si>
    <t>中分類　09－建築・土木・測量技術者</t>
  </si>
  <si>
    <t>091　建築技術者</t>
  </si>
  <si>
    <t>092　土木技術者</t>
  </si>
  <si>
    <t>093　測量技術者</t>
  </si>
  <si>
    <t>中分類　10－情報処理・通信技術者</t>
  </si>
  <si>
    <t>101　システムコンサルタント</t>
  </si>
  <si>
    <t>102　システム設計者</t>
  </si>
  <si>
    <t>103　情報処理プロジェクトマネージャ</t>
  </si>
  <si>
    <t>104　ソフトウェア作成者</t>
  </si>
  <si>
    <t>105　システム運用管理者</t>
  </si>
  <si>
    <t>106　通信ネットワーク技術者</t>
  </si>
  <si>
    <t>109　その他の情報処理・通信技術者</t>
  </si>
  <si>
    <t>中分類　11－その他の技術者</t>
  </si>
  <si>
    <t>119　その他の技術者</t>
  </si>
  <si>
    <t>中分類　12－医師，歯科医師，獣医師，薬剤師</t>
  </si>
  <si>
    <t>121　医師</t>
  </si>
  <si>
    <t>122　歯科医師</t>
  </si>
  <si>
    <t>123　獣医師</t>
  </si>
  <si>
    <t>124　薬剤師</t>
  </si>
  <si>
    <t>中分類　13－保健師，助産師，看護師</t>
  </si>
  <si>
    <t>131　保健師</t>
  </si>
  <si>
    <t>132　助産師</t>
  </si>
  <si>
    <t>133　看護師（准看護師を含む）</t>
  </si>
  <si>
    <t>中分類　14－医療技術者</t>
  </si>
  <si>
    <t>141　診療放射線技師</t>
  </si>
  <si>
    <t>142　臨床工学技士</t>
  </si>
  <si>
    <t>143　臨床検査技師</t>
  </si>
  <si>
    <t>144　理学療法士，作業療法士</t>
  </si>
  <si>
    <t>145　視能訓練士，言語聴覚士</t>
  </si>
  <si>
    <t>146　歯科衛生士</t>
  </si>
  <si>
    <t>147　歯科技工士</t>
  </si>
  <si>
    <t>中分類　15－その他の保健医療従事者</t>
  </si>
  <si>
    <t>151　栄養士</t>
  </si>
  <si>
    <t>152　あん摩マッサージ指圧師，はり師，きゅう師，柔道整復師</t>
  </si>
  <si>
    <t>159　他に分類されない保健医療従事者</t>
  </si>
  <si>
    <t>中分類　16－社会福祉専門職業従事者</t>
  </si>
  <si>
    <t>161　福祉相談指導専門員</t>
  </si>
  <si>
    <t>162　福祉施設指導専門員</t>
  </si>
  <si>
    <t>163　保育士</t>
  </si>
  <si>
    <t>169　その他の社会福祉専門職業従事者</t>
  </si>
  <si>
    <t>中分類　17－法務従事者</t>
  </si>
  <si>
    <t>171　裁判官</t>
  </si>
  <si>
    <t>172　検察官</t>
  </si>
  <si>
    <t>173　弁護士</t>
  </si>
  <si>
    <t>174　弁理士</t>
  </si>
  <si>
    <t>175　司法書士</t>
  </si>
  <si>
    <t>179　その他の法務従事者</t>
  </si>
  <si>
    <t>中分類　18－経営・金融・保険専門職業従事者</t>
  </si>
  <si>
    <t>181　公認会計士</t>
  </si>
  <si>
    <t>182　税理士</t>
  </si>
  <si>
    <t>183　社会保険労務士</t>
  </si>
  <si>
    <t>184　金融・保険専門職業従事者</t>
  </si>
  <si>
    <t>189　その他の経営・金融・保険専門職業従事者</t>
  </si>
  <si>
    <t>中分類　19－教員</t>
  </si>
  <si>
    <t>191　幼稚園教員</t>
  </si>
  <si>
    <t>192　小学校教員</t>
  </si>
  <si>
    <t>193　中学校教員</t>
  </si>
  <si>
    <t>194　高等学校教員</t>
  </si>
  <si>
    <t>195　中等教育学校教員</t>
  </si>
  <si>
    <t>196　特別支援学校教員</t>
  </si>
  <si>
    <t>197　高等専門学校教員</t>
  </si>
  <si>
    <t>198　大学教員</t>
  </si>
  <si>
    <t>199　その他の教員</t>
  </si>
  <si>
    <t>中分類　20－宗教家</t>
  </si>
  <si>
    <t>201　宗教家</t>
  </si>
  <si>
    <t>中分類　21－著述家，記者，編集者</t>
  </si>
  <si>
    <t>211　著述家</t>
  </si>
  <si>
    <t>212　記者，編集者</t>
  </si>
  <si>
    <t>中分類　22－美術家，デザイナー，写真家，映像撮影者</t>
  </si>
  <si>
    <t>221　彫刻家</t>
  </si>
  <si>
    <t>222　画家，書家</t>
  </si>
  <si>
    <t>223　工芸美術家</t>
  </si>
  <si>
    <t>224　デザイナー</t>
  </si>
  <si>
    <t>225　写真家，映像撮影者</t>
  </si>
  <si>
    <t>中分類　23－音楽家，舞台芸術家</t>
  </si>
  <si>
    <t>231　音楽家</t>
  </si>
  <si>
    <t>232　舞踊家</t>
  </si>
  <si>
    <t>233　俳優</t>
  </si>
  <si>
    <t>234　演出家</t>
  </si>
  <si>
    <t>235　演芸家</t>
  </si>
  <si>
    <t>中分類　24－その他の専門的職業従事者</t>
  </si>
  <si>
    <t>241　図書館司書</t>
  </si>
  <si>
    <t>242　学芸員</t>
  </si>
  <si>
    <t>243　カウンセラー(医療・福祉施設を除く)</t>
  </si>
  <si>
    <t>244　個人教師</t>
  </si>
  <si>
    <t>245　職業スポーツ従事者</t>
  </si>
  <si>
    <t>246　通信機器操作従事者</t>
  </si>
  <si>
    <t>249　他に分類されない専門的職業従事者</t>
  </si>
  <si>
    <t>中分類　25－一般事務従事者</t>
  </si>
  <si>
    <t>251　庶務事務員</t>
  </si>
  <si>
    <t>252　人事事務員</t>
  </si>
  <si>
    <t>253　企画事務員</t>
  </si>
  <si>
    <t>254　受付・案内事務員</t>
  </si>
  <si>
    <t>255　秘書</t>
  </si>
  <si>
    <t>256　電話応接事務員</t>
  </si>
  <si>
    <t>257　総合事務員</t>
  </si>
  <si>
    <t>259　その他の一般事務従事者</t>
  </si>
  <si>
    <t>中分類　26－会計事務従事者</t>
  </si>
  <si>
    <t>261　現金出納事務員</t>
  </si>
  <si>
    <t>262　預・貯金窓口事務員</t>
  </si>
  <si>
    <t>263　経理事務員</t>
  </si>
  <si>
    <t>269　その他の会計事務従事者</t>
  </si>
  <si>
    <t>中分類　27－生産関連事務従事者</t>
  </si>
  <si>
    <t>271　生産現場事務員</t>
  </si>
  <si>
    <t>272　出荷・受荷事務員</t>
  </si>
  <si>
    <t>中分類　28－営業・販売事務従事者</t>
  </si>
  <si>
    <t>281　営業・販売事務員</t>
  </si>
  <si>
    <t>289　その他の営業・販売事務従事者</t>
  </si>
  <si>
    <t>中分類　29－外勤事務従事者</t>
  </si>
  <si>
    <t>291　集金人</t>
  </si>
  <si>
    <t>292　調査員</t>
  </si>
  <si>
    <t>299　その他の外勤事務従事者</t>
  </si>
  <si>
    <t>中分類　30－運輸・郵便事務従事者</t>
  </si>
  <si>
    <t>301　旅客・貨物係事務員</t>
  </si>
  <si>
    <t>302　運行管理事務員</t>
  </si>
  <si>
    <t>303　郵便事務員</t>
  </si>
  <si>
    <t>中分類　31－事務用機器操作員</t>
  </si>
  <si>
    <t>311　パーソナルコンピュータ操作員</t>
  </si>
  <si>
    <t>312　データ・エントリー装置操作員</t>
  </si>
  <si>
    <t>313　電子計算機オペレーター（パーソナルコンピュータを除く）</t>
  </si>
  <si>
    <t>319　その他の事務用機器操作員</t>
  </si>
  <si>
    <t>中分類　32－商品販売従事者</t>
  </si>
  <si>
    <t>321　小売店主・店長</t>
  </si>
  <si>
    <t>322　卸売店主・店長</t>
  </si>
  <si>
    <t>323　販売店員</t>
  </si>
  <si>
    <t>324　商品訪問・移動販売従事者</t>
  </si>
  <si>
    <t>325　再生資源回収・卸売従事者</t>
  </si>
  <si>
    <t>326　商品仕入外交員</t>
  </si>
  <si>
    <t>中分類　33－販売類似職業従事者</t>
  </si>
  <si>
    <t>331　不動産仲介・売買人</t>
  </si>
  <si>
    <t>332　保険代理・仲立人（ブローカー）</t>
  </si>
  <si>
    <t>333　有価証券売買・仲立人，金融仲立人</t>
  </si>
  <si>
    <t>334　質屋店主・店員</t>
  </si>
  <si>
    <t>339　その他の販売類似職業従事者</t>
  </si>
  <si>
    <t>中分類　34－営業職業従事者</t>
  </si>
  <si>
    <t>341　食料品営業職業従事者</t>
  </si>
  <si>
    <t>342　化学品営業職業従事者</t>
  </si>
  <si>
    <t>343　医薬品営業職業従事者</t>
  </si>
  <si>
    <t>344　機械器具営業職業従事者（通信機械器具を除く）</t>
  </si>
  <si>
    <t>345　通信・システム営業職業従事者</t>
  </si>
  <si>
    <t>346　金融・保険営業職業従事者</t>
  </si>
  <si>
    <t>347　不動産営業職業従事者</t>
  </si>
  <si>
    <t>349　その他の営業職業従事者</t>
  </si>
  <si>
    <t>中分類　35－家庭生活支援サービス職業従事者</t>
  </si>
  <si>
    <t>351　家政婦（夫），家事手伝い</t>
  </si>
  <si>
    <t>359　その他の家庭生活支援サービス職業従事者</t>
  </si>
  <si>
    <t>中分類　36－介護サービス職業従事者</t>
  </si>
  <si>
    <t>361　介護職員（医療・福祉施設等）</t>
  </si>
  <si>
    <t>362　訪問介護従事者</t>
  </si>
  <si>
    <t>中分類　37－保健医療サービス職業従事者</t>
  </si>
  <si>
    <t>371　看護助手</t>
  </si>
  <si>
    <t>372　歯科助手</t>
  </si>
  <si>
    <t>379　その他の保健医療サービス職業従事者</t>
  </si>
  <si>
    <t>中分類　38－生活衛生サービス職業従事者</t>
  </si>
  <si>
    <t>381　理容師</t>
  </si>
  <si>
    <t>382　美容師</t>
  </si>
  <si>
    <t>383　美容サービス従事者（美容師を除く）</t>
  </si>
  <si>
    <t>384　浴場従事者</t>
  </si>
  <si>
    <t>385　クリーニング職</t>
  </si>
  <si>
    <t>386　洗張職</t>
  </si>
  <si>
    <t>中分類　39－飲食物調理従事者</t>
  </si>
  <si>
    <t>391　調理人</t>
  </si>
  <si>
    <t>392　バーテンダー</t>
  </si>
  <si>
    <t>中分類　40－接客・給仕職業従事者</t>
  </si>
  <si>
    <t>401　飲食店主・店長</t>
  </si>
  <si>
    <t>402　旅館主・支配人</t>
  </si>
  <si>
    <t>403　飲食物給仕従事者</t>
  </si>
  <si>
    <t>404　身の回り世話従事者</t>
  </si>
  <si>
    <t>405　接客社交従事者</t>
  </si>
  <si>
    <t>406　芸者，ダンサー</t>
  </si>
  <si>
    <t>407　娯楽場等接客員</t>
  </si>
  <si>
    <t>中分類　41－居住施設・ビル等管理人</t>
  </si>
  <si>
    <t>411　マンション・アパート・下宿管理人</t>
  </si>
  <si>
    <t>412　寄宿舎・寮管理人</t>
  </si>
  <si>
    <t>413　ビル管理人</t>
  </si>
  <si>
    <t>414　駐車場管理人</t>
  </si>
  <si>
    <t>中分類　42－その他のサービス職業従事者</t>
  </si>
  <si>
    <t>421　旅行・観光案内人</t>
  </si>
  <si>
    <t>422　物品一時預り人</t>
  </si>
  <si>
    <t>423　物品賃貸人</t>
  </si>
  <si>
    <t>424　広告宣伝員</t>
  </si>
  <si>
    <t>425　葬儀師，火葬作業員</t>
  </si>
  <si>
    <t>429　他に分類されないサービス職業従事者</t>
  </si>
  <si>
    <t>中分類　43－自衛官</t>
  </si>
  <si>
    <t>431　陸上自衛官</t>
  </si>
  <si>
    <t>432　海上自衛官</t>
  </si>
  <si>
    <t>433　航空自衛官</t>
  </si>
  <si>
    <t>434　防衛大学校・防衛医科大学校学生</t>
  </si>
  <si>
    <t>中分類　44－司法警察職員</t>
  </si>
  <si>
    <t>441　警察官</t>
  </si>
  <si>
    <t>442　海上保安官</t>
  </si>
  <si>
    <t>449　その他の司法警察職員</t>
  </si>
  <si>
    <t>中分類　45－その他の保安職業従事者</t>
  </si>
  <si>
    <t>451　看守</t>
  </si>
  <si>
    <t>452　消防員</t>
  </si>
  <si>
    <t>453　警備員</t>
  </si>
  <si>
    <t>459　他に分類されない保安職業従事者</t>
  </si>
  <si>
    <t>中分類　46－農業従事者</t>
  </si>
  <si>
    <t>461　農耕従事者</t>
  </si>
  <si>
    <t>462　養畜従事者</t>
  </si>
  <si>
    <t>463　植木職，造園師</t>
  </si>
  <si>
    <t>469　その他の農業従事者</t>
  </si>
  <si>
    <t>中分類　47－林業従事者</t>
  </si>
  <si>
    <t>471　育林従事者</t>
  </si>
  <si>
    <t>472　伐木・造材・集材従事者</t>
  </si>
  <si>
    <t>479　その他の林業従事者</t>
  </si>
  <si>
    <t>中分類　48－漁業従事者</t>
  </si>
  <si>
    <t>481　漁労従事者</t>
  </si>
  <si>
    <t>482　船長・航海士・機関長・機関士（漁労船）</t>
  </si>
  <si>
    <t>483　海藻・貝採取従事者</t>
  </si>
  <si>
    <t>484　水産養殖従事者</t>
  </si>
  <si>
    <t>489　その他の漁業従事者</t>
  </si>
  <si>
    <t>中分類　49－生産設備制御・監視従事者（金属製品）</t>
  </si>
  <si>
    <t>491　製銑・製鋼・非鉄金属製錬設備制御・監視員</t>
  </si>
  <si>
    <t>492　鋳物製造・鍛造設備制御・監視員</t>
  </si>
  <si>
    <t>493　金属工作設備制御・監視員</t>
  </si>
  <si>
    <t>494　金属プレス設備制御・監視員</t>
  </si>
  <si>
    <t>495　鉄工・製缶設備制御・監視員</t>
  </si>
  <si>
    <t>496　板金設備制御・監視員</t>
  </si>
  <si>
    <t>497　金属彫刻・表面処理設備制御・監視員</t>
  </si>
  <si>
    <t>498　金属溶接・溶断設備制御・監視員</t>
  </si>
  <si>
    <t>499　その他の生産設備制御・監視従事者（金属製品）</t>
  </si>
  <si>
    <t>中分類　50－生産設備制御・監視従事者（金属製品を除く）</t>
  </si>
  <si>
    <t>501　化学製品生産設備制御・監視員</t>
  </si>
  <si>
    <t>502　窯業・土石製品生産設備制御・監視員</t>
  </si>
  <si>
    <t>503　食料品生産設備制御・監視員</t>
  </si>
  <si>
    <t>504　飲料・たばこ生産設備制御・監視員</t>
  </si>
  <si>
    <t>505　紡織・衣服・繊維製品生産設備制御・監視員</t>
  </si>
  <si>
    <t>506　木・紙製品生産設備制御・監視員</t>
  </si>
  <si>
    <t>507　印刷・製本設備制御・監視員</t>
  </si>
  <si>
    <t>508　ゴム・プラスチック製品生産設備制御・監視員</t>
  </si>
  <si>
    <t>509　その他の生産設備制御・監視従事者（金属製品を除く）</t>
  </si>
  <si>
    <t>中分類　51－機械組立設備制御・監視従事者</t>
  </si>
  <si>
    <t>511　はん用・生産用・業務用機械器具組立設備制御・監視員</t>
  </si>
  <si>
    <t>512　電気機械器具組立設備制御・監視員</t>
  </si>
  <si>
    <t>513　自動車組立設備制御・監視員</t>
  </si>
  <si>
    <t>514　輸送機械組立設備制御・監視員（自動車を除く）</t>
  </si>
  <si>
    <t>515　計量計測機器・光学機械器具組立設備制御・監視員</t>
  </si>
  <si>
    <t>中分類　52－製品製造・加工処理従事者（金属製品）</t>
  </si>
  <si>
    <t>521　製銑・製鋼・非鉄金属製錬従事者</t>
  </si>
  <si>
    <t>522　鋳物製造・鍛造従事者</t>
  </si>
  <si>
    <t>523　金属工作機械作業従事者</t>
  </si>
  <si>
    <t>524　金属プレス従事者</t>
  </si>
  <si>
    <t>525　鉄工，製缶従事者</t>
  </si>
  <si>
    <t>526　板金従事者</t>
  </si>
  <si>
    <t>527　金属彫刻・表面処理従事者</t>
  </si>
  <si>
    <t>528　金属溶接・溶断従事者</t>
  </si>
  <si>
    <t>529　その他の製品製造・加工処理従事者（金属製品）</t>
  </si>
  <si>
    <t>中分類　53－製品製造・加工処理従事者（金属製品を除く）</t>
  </si>
  <si>
    <t>531　化学製品製造従事者</t>
  </si>
  <si>
    <t>532　窯業・土石製品製造従事者</t>
  </si>
  <si>
    <t>533　食料品製造従事者</t>
  </si>
  <si>
    <t>534　飲料・たばこ製造従事者</t>
  </si>
  <si>
    <t>535　紡織・衣服・繊維製品製造従事者</t>
  </si>
  <si>
    <t>536　木・紙製品製造従事者</t>
  </si>
  <si>
    <t>537　印刷・製本従事者</t>
  </si>
  <si>
    <t>538　ゴム・プラスチック製品製造従事者</t>
  </si>
  <si>
    <t>539　その他の製品製造・加工処理従事者（金属製品を除く）</t>
  </si>
  <si>
    <t>中分類　54－機械組立従事者</t>
  </si>
  <si>
    <t>541　はん用・生産用・業務用機械器具組立従事者</t>
  </si>
  <si>
    <t>542　電気機械器具組立従事者</t>
  </si>
  <si>
    <t>543　自動車組立従事者</t>
  </si>
  <si>
    <t>544　輸送機械組立従事者（自動車を除く）</t>
  </si>
  <si>
    <t>545　計量計測機器・光学機械器具組立従事者</t>
  </si>
  <si>
    <t>中分類　55－機械整備・修理従事者</t>
  </si>
  <si>
    <t>551　はん用・生産用・業務用機械器具整備・修理従事者</t>
  </si>
  <si>
    <t>552　電気機械器具整備・修理従事者</t>
  </si>
  <si>
    <t>553　自動車整備・修理従事者</t>
  </si>
  <si>
    <t>554　輸送機械整備・修理従事者（自動車を除く）</t>
  </si>
  <si>
    <t>555　計量計測機器・光学機械器具整備・修理従事者</t>
  </si>
  <si>
    <t>中分類　56－製品検査従事者（金属製品）</t>
  </si>
  <si>
    <t>561　金属材料検査従事者</t>
  </si>
  <si>
    <t>562　金属加工・溶接・溶断検査従事者</t>
  </si>
  <si>
    <t>中分類　57－製品検査従事者（金属製品を除く）</t>
  </si>
  <si>
    <t>571　化学製品検査従事者</t>
  </si>
  <si>
    <t>572　窯業・土石製品検査従事者</t>
  </si>
  <si>
    <t>573　食料品検査従事者</t>
  </si>
  <si>
    <t>574　飲料・たばこ検査従事者</t>
  </si>
  <si>
    <t>575　紡織・衣服・繊維製品検査従事者</t>
  </si>
  <si>
    <t>576　木・紙製品検査従事者</t>
  </si>
  <si>
    <t>577　印刷・製本検査従事者</t>
  </si>
  <si>
    <t>578　ゴム・プラスチック製品検査従事者</t>
  </si>
  <si>
    <t>579　その他の製品検査従事者（金属製品を除く）</t>
  </si>
  <si>
    <t>中分類　58－機械検査従事者</t>
  </si>
  <si>
    <t>581　はん用・生産用・業務用機械器具検査従事者</t>
  </si>
  <si>
    <t>582　電気機械器具検査従事者</t>
  </si>
  <si>
    <t>583　自動車検査従事者</t>
  </si>
  <si>
    <t>584　輸送機械検査従事者（自動車を除く）</t>
  </si>
  <si>
    <t>585　計量計測機器・光学機械器具検査従事者</t>
  </si>
  <si>
    <t>中分類　59－生産関連・生産類似作業従事者</t>
  </si>
  <si>
    <t>591　生産関連作業従事者</t>
  </si>
  <si>
    <t>592　生産類似作業従事者</t>
  </si>
  <si>
    <t>中分類　60－鉄道運転従事者</t>
  </si>
  <si>
    <t>601　電車運転士</t>
  </si>
  <si>
    <t>609　その他の鉄道運転従事者</t>
  </si>
  <si>
    <t>中分類　61－自動車運転従事者</t>
  </si>
  <si>
    <t>611　バス運転者</t>
  </si>
  <si>
    <t>612　乗用自動車運転者</t>
  </si>
  <si>
    <t>613　貨物自動車運転者</t>
  </si>
  <si>
    <t>619　その他の自動車運転従事者</t>
  </si>
  <si>
    <t>中分類　62－船舶・航空機運転従事者</t>
  </si>
  <si>
    <t>621　船長（漁労船を除く）</t>
  </si>
  <si>
    <t>622　航海士・運航士（漁労船を除く），水先人</t>
  </si>
  <si>
    <t>623　船舶機関長・機関士（漁労船を除く）</t>
  </si>
  <si>
    <t>624　航空機操縦士</t>
  </si>
  <si>
    <t>中分類　63－その他の輸送従事者</t>
  </si>
  <si>
    <t>631　車掌</t>
  </si>
  <si>
    <t>632　鉄道輸送関連業務従事者</t>
  </si>
  <si>
    <t>633　甲板員，船舶技士</t>
  </si>
  <si>
    <t>634　船舶機関員</t>
  </si>
  <si>
    <t>639　他に分類されない輸送従事者</t>
  </si>
  <si>
    <t>中分類　64－定置・建設機械運転従事者</t>
  </si>
  <si>
    <t>641　発電員，変電員</t>
  </si>
  <si>
    <t>642　ボイラー・オペレーター</t>
  </si>
  <si>
    <t>643　クレーン・ウインチ運転従事者</t>
  </si>
  <si>
    <t>644　ポンプ・ブロワー・コンプレッサー運転従事者</t>
  </si>
  <si>
    <t>645　建設・さく井機械運転従事者</t>
  </si>
  <si>
    <t>646　採油・天然ガス採取機械運転従事者</t>
  </si>
  <si>
    <t>649　その他の定置・建設機械運転従事者</t>
  </si>
  <si>
    <t>中分類　65－建設躯体工事従事者</t>
  </si>
  <si>
    <t>651　型枠大工</t>
  </si>
  <si>
    <t>652　とび職</t>
  </si>
  <si>
    <t>653　鉄筋作業従事者</t>
  </si>
  <si>
    <t>中分類　66－建設従事者（建設躯体工事従事者を除く）</t>
  </si>
  <si>
    <t>661　大工</t>
  </si>
  <si>
    <t>662　ブロック積・タイル張従事者</t>
  </si>
  <si>
    <t>663　屋根ふき従事者</t>
  </si>
  <si>
    <t>664　左官</t>
  </si>
  <si>
    <t>665　畳職</t>
  </si>
  <si>
    <t>666　配管従事者</t>
  </si>
  <si>
    <t>669　その他の建設従事者</t>
  </si>
  <si>
    <t>中分類　67－電気工事従事者</t>
  </si>
  <si>
    <t>671　送電線架線・敷設従事者</t>
  </si>
  <si>
    <t>672　配電線架線・敷設従事者</t>
  </si>
  <si>
    <t>673　通信線架線・敷設従事者</t>
  </si>
  <si>
    <t>674　電気通信設備工事従事者</t>
  </si>
  <si>
    <t>679　その他の電気工事従事者</t>
  </si>
  <si>
    <t>中分類　68－土木作業従事者</t>
  </si>
  <si>
    <t>681　土木従事者</t>
  </si>
  <si>
    <t>682　鉄道線路工事従事者</t>
  </si>
  <si>
    <t>683　ダム・トンネル掘削従事者</t>
  </si>
  <si>
    <t>中分類　69－採掘従事者</t>
  </si>
  <si>
    <t>691　採鉱員</t>
  </si>
  <si>
    <t>692　石切出従事者</t>
  </si>
  <si>
    <t>693　砂利・砂・粘土採取従事者</t>
  </si>
  <si>
    <t>699　その他の採掘従事者</t>
  </si>
  <si>
    <t>中分類　70－運搬従事者</t>
  </si>
  <si>
    <t>701　郵便・電報外務員</t>
  </si>
  <si>
    <t>702　船内・沿岸荷役従事者</t>
  </si>
  <si>
    <t>703　陸上荷役・運搬従事者</t>
  </si>
  <si>
    <t>704　倉庫作業従事者</t>
  </si>
  <si>
    <t>705　配達員</t>
  </si>
  <si>
    <t>706　荷造従事者</t>
  </si>
  <si>
    <t>中分類　71－清掃従事者</t>
  </si>
  <si>
    <t>711　ビル・建物清掃員</t>
  </si>
  <si>
    <t>712　ハウスクリーニング職</t>
  </si>
  <si>
    <t>713　道路・公園清掃員</t>
  </si>
  <si>
    <t>714　ごみ・し尿処理従事者</t>
  </si>
  <si>
    <t>715　産業廃棄物処理従事者</t>
  </si>
  <si>
    <t>719　その他の清掃従事者</t>
  </si>
  <si>
    <t>中分類　72－包装従事者</t>
  </si>
  <si>
    <t>721　包装従事者</t>
  </si>
  <si>
    <t>中分類　73－その他の運搬・清掃・包装等従事者</t>
  </si>
  <si>
    <t>739　その他の運搬・清掃・包装等従事者</t>
  </si>
  <si>
    <t>中分類　99－分類不能の職業</t>
  </si>
  <si>
    <t>999　分類不能の職業</t>
  </si>
  <si>
    <t xml:space="preserve"> 　【官民データ】課題の解決に資する旨及びその内容　→</t>
    <rPh sb="3" eb="5">
      <t>カンミン</t>
    </rPh>
    <rPh sb="9" eb="11">
      <t>カダイ</t>
    </rPh>
    <rPh sb="12" eb="14">
      <t>カイケツ</t>
    </rPh>
    <rPh sb="15" eb="16">
      <t>シ</t>
    </rPh>
    <rPh sb="18" eb="19">
      <t>ムネ</t>
    </rPh>
    <rPh sb="19" eb="20">
      <t>オヨ</t>
    </rPh>
    <rPh sb="23" eb="25">
      <t>ナイヨウ</t>
    </rPh>
    <phoneticPr fontId="1"/>
  </si>
  <si>
    <t>官民データ統計利活用事業目的</t>
    <rPh sb="0" eb="2">
      <t>カンミン</t>
    </rPh>
    <rPh sb="5" eb="7">
      <t>トウケイ</t>
    </rPh>
    <rPh sb="7" eb="10">
      <t>リカツヨウ</t>
    </rPh>
    <rPh sb="10" eb="12">
      <t>ジギョウ</t>
    </rPh>
    <rPh sb="12" eb="14">
      <t>モクテキ</t>
    </rPh>
    <phoneticPr fontId="1"/>
  </si>
  <si>
    <t>1) 経済再生・財政健全化</t>
    <rPh sb="3" eb="5">
      <t>ケイザイ</t>
    </rPh>
    <rPh sb="5" eb="7">
      <t>サイセイ</t>
    </rPh>
    <rPh sb="8" eb="10">
      <t>ザイセイ</t>
    </rPh>
    <rPh sb="10" eb="13">
      <t>ケンゼンカ</t>
    </rPh>
    <phoneticPr fontId="1"/>
  </si>
  <si>
    <t>2) 地域の活性化</t>
    <rPh sb="3" eb="5">
      <t>チイキ</t>
    </rPh>
    <rPh sb="6" eb="9">
      <t>カッセイカ</t>
    </rPh>
    <phoneticPr fontId="1"/>
  </si>
  <si>
    <t>3) 国民生活の安全・安心の確保</t>
    <rPh sb="3" eb="5">
      <t>コクミン</t>
    </rPh>
    <rPh sb="5" eb="7">
      <t>セイカツ</t>
    </rPh>
    <rPh sb="8" eb="10">
      <t>アンゼン</t>
    </rPh>
    <rPh sb="11" eb="13">
      <t>アンシン</t>
    </rPh>
    <rPh sb="14" eb="16">
      <t>カクホ</t>
    </rPh>
    <phoneticPr fontId="1"/>
  </si>
  <si>
    <t>4)　1）～3）までのほか、国民経済の健全な発展又は国民生活の向上</t>
    <rPh sb="14" eb="16">
      <t>コクミン</t>
    </rPh>
    <rPh sb="16" eb="18">
      <t>ケイザイ</t>
    </rPh>
    <rPh sb="19" eb="21">
      <t>ケンゼン</t>
    </rPh>
    <rPh sb="22" eb="24">
      <t>ハッテン</t>
    </rPh>
    <rPh sb="24" eb="25">
      <t>マタ</t>
    </rPh>
    <rPh sb="26" eb="28">
      <t>コクミン</t>
    </rPh>
    <rPh sb="28" eb="30">
      <t>セイカツ</t>
    </rPh>
    <rPh sb="31" eb="33">
      <t>コウジョウ</t>
    </rPh>
    <phoneticPr fontId="1"/>
  </si>
  <si>
    <t>　 【教育】授業科目の内容、統計成果物を授業科目で利用する必要性及び方法</t>
    <rPh sb="25" eb="27">
      <t>リヨウ</t>
    </rPh>
    <phoneticPr fontId="1"/>
  </si>
  <si>
    <t>委託申出を行う者が、統計法施行規則第27条第２項の規定に該当しないことを、
別紙のとおり報告する。</t>
    <rPh sb="0" eb="2">
      <t>イタク</t>
    </rPh>
    <rPh sb="2" eb="4">
      <t>モウシデ</t>
    </rPh>
    <rPh sb="5" eb="6">
      <t>オコナ</t>
    </rPh>
    <rPh sb="7" eb="8">
      <t>モノ</t>
    </rPh>
    <rPh sb="10" eb="13">
      <t>トウケイホウ</t>
    </rPh>
    <rPh sb="13" eb="15">
      <t>セコウ</t>
    </rPh>
    <rPh sb="15" eb="17">
      <t>キソク</t>
    </rPh>
    <rPh sb="17" eb="18">
      <t>ダイ</t>
    </rPh>
    <rPh sb="20" eb="21">
      <t>ジョウ</t>
    </rPh>
    <rPh sb="21" eb="22">
      <t>ダイ</t>
    </rPh>
    <rPh sb="23" eb="24">
      <t>コウ</t>
    </rPh>
    <rPh sb="25" eb="27">
      <t>キテイ</t>
    </rPh>
    <rPh sb="28" eb="30">
      <t>ガイトウ</t>
    </rPh>
    <rPh sb="38" eb="40">
      <t>ベッシ</t>
    </rPh>
    <rPh sb="44" eb="46">
      <t>ホウコク</t>
    </rPh>
    <phoneticPr fontId="1"/>
  </si>
  <si>
    <t>統計法施行規則（平成20年総務省令第145号）第27条第２項に規定する
欠格事由に該当しないことの確認について</t>
    <rPh sb="0" eb="3">
      <t>トウケイホウ</t>
    </rPh>
    <rPh sb="3" eb="5">
      <t>セコウ</t>
    </rPh>
    <rPh sb="5" eb="7">
      <t>キソク</t>
    </rPh>
    <rPh sb="8" eb="10">
      <t>ヘイセイ</t>
    </rPh>
    <rPh sb="12" eb="13">
      <t>ネン</t>
    </rPh>
    <rPh sb="13" eb="16">
      <t>ソウムショウ</t>
    </rPh>
    <rPh sb="16" eb="17">
      <t>レイ</t>
    </rPh>
    <rPh sb="17" eb="18">
      <t>ダイ</t>
    </rPh>
    <rPh sb="21" eb="22">
      <t>ゴウ</t>
    </rPh>
    <rPh sb="23" eb="24">
      <t>ダイ</t>
    </rPh>
    <rPh sb="26" eb="27">
      <t>ジョウ</t>
    </rPh>
    <rPh sb="27" eb="28">
      <t>ダイ</t>
    </rPh>
    <rPh sb="29" eb="30">
      <t>コウ</t>
    </rPh>
    <rPh sb="31" eb="33">
      <t>キテイ</t>
    </rPh>
    <rPh sb="36" eb="38">
      <t>ケッカク</t>
    </rPh>
    <rPh sb="38" eb="40">
      <t>ジユウ</t>
    </rPh>
    <rPh sb="41" eb="43">
      <t>ガイトウ</t>
    </rPh>
    <rPh sb="49" eb="51">
      <t>カクニン</t>
    </rPh>
    <phoneticPr fontId="1"/>
  </si>
  <si>
    <t>１　利用する調査票情報に係る統計調査の名称、年次等</t>
    <rPh sb="2" eb="4">
      <t>リヨウ</t>
    </rPh>
    <phoneticPr fontId="1"/>
  </si>
  <si>
    <t>（２）他府省等から過去に法第33条第１項又は第33条の２第１項に基づく調査票情報
　　　の提供、「委託による統計の作成等」又は「匿名データの提供」を受けたこと
　　　がありますか。</t>
    <rPh sb="17" eb="18">
      <t>ダイ</t>
    </rPh>
    <rPh sb="19" eb="20">
      <t>コウ</t>
    </rPh>
    <rPh sb="20" eb="21">
      <t>マタ</t>
    </rPh>
    <rPh sb="22" eb="23">
      <t>ダイ</t>
    </rPh>
    <rPh sb="25" eb="26">
      <t>ジョウ</t>
    </rPh>
    <rPh sb="28" eb="29">
      <t>ダイ</t>
    </rPh>
    <rPh sb="30" eb="31">
      <t>コウ</t>
    </rPh>
    <phoneticPr fontId="1"/>
  </si>
  <si>
    <t>※該当するものをすべて選択する</t>
    <rPh sb="1" eb="3">
      <t>ガイトウ</t>
    </rPh>
    <phoneticPr fontId="1"/>
  </si>
  <si>
    <t>【教育】学校、学部学科及び授業科目の名称</t>
    <rPh sb="4" eb="6">
      <t>ガッコウ</t>
    </rPh>
    <rPh sb="7" eb="9">
      <t>ガクブ</t>
    </rPh>
    <rPh sb="9" eb="11">
      <t>ガッカ</t>
    </rPh>
    <rPh sb="11" eb="12">
      <t>オヨ</t>
    </rPh>
    <phoneticPr fontId="1"/>
  </si>
  <si>
    <t>統計法（平成19年法律第53号）第34条第１項の規定に基づき、下記のとおり申出をします。</t>
    <rPh sb="4" eb="6">
      <t>ヘイセイ</t>
    </rPh>
    <rPh sb="8" eb="9">
      <t>ネン</t>
    </rPh>
    <rPh sb="9" eb="11">
      <t>ホウリツ</t>
    </rPh>
    <rPh sb="11" eb="12">
      <t>ダイ</t>
    </rPh>
    <rPh sb="14" eb="15">
      <t>ゴウ</t>
    </rPh>
    <rPh sb="20" eb="21">
      <t>ダイ</t>
    </rPh>
    <rPh sb="22" eb="23">
      <t>コウ</t>
    </rPh>
    <phoneticPr fontId="1"/>
  </si>
  <si>
    <t>名称等</t>
    <rPh sb="0" eb="2">
      <t>メイショウ</t>
    </rPh>
    <rPh sb="2" eb="3">
      <t>トウ</t>
    </rPh>
    <phoneticPr fontId="1"/>
  </si>
  <si>
    <t>予定時期</t>
    <rPh sb="0" eb="2">
      <t>ヨテイ</t>
    </rPh>
    <rPh sb="2" eb="4">
      <t>ジキ</t>
    </rPh>
    <phoneticPr fontId="1"/>
  </si>
  <si>
    <t>※統計表作成仕様書を必ず添付する。必要に応じ、集計処理及び定義等に関する統計成果物の注意点等
　を記載した資料を添付する。</t>
    <phoneticPr fontId="1"/>
  </si>
  <si>
    <t>※　利用目的の公益性を裏付ける書類名や、集計処理及び定義等に関する統計成果物作成のための注意点等
　を記載した資料名を記入し、その資料を添付する。</t>
    <phoneticPr fontId="1"/>
  </si>
  <si>
    <t>管理的公務員</t>
    <rPh sb="0" eb="3">
      <t>カンリテキ</t>
    </rPh>
    <rPh sb="3" eb="6">
      <t>コウムイン</t>
    </rPh>
    <phoneticPr fontId="1"/>
  </si>
  <si>
    <t>法人・団体役員</t>
    <rPh sb="0" eb="2">
      <t>ホウジン</t>
    </rPh>
    <rPh sb="3" eb="5">
      <t>ダンタイ</t>
    </rPh>
    <rPh sb="5" eb="7">
      <t>ヤクイン</t>
    </rPh>
    <phoneticPr fontId="1"/>
  </si>
  <si>
    <t>法人・団体管理職員</t>
    <rPh sb="0" eb="2">
      <t>ホウジン</t>
    </rPh>
    <rPh sb="3" eb="5">
      <t>ダンタイ</t>
    </rPh>
    <rPh sb="5" eb="7">
      <t>カンリ</t>
    </rPh>
    <rPh sb="7" eb="9">
      <t>ショクイン</t>
    </rPh>
    <phoneticPr fontId="1"/>
  </si>
  <si>
    <t>その他の管理的職業従事者</t>
    <phoneticPr fontId="1"/>
  </si>
  <si>
    <t>研究者</t>
    <phoneticPr fontId="1"/>
  </si>
  <si>
    <t>農林水産技術者</t>
    <phoneticPr fontId="1"/>
  </si>
  <si>
    <t>製造技術者（開発）</t>
    <phoneticPr fontId="1"/>
  </si>
  <si>
    <t>製造技術者（開発を除く）</t>
    <phoneticPr fontId="1"/>
  </si>
  <si>
    <t>建築・土木・測量技術者</t>
    <phoneticPr fontId="1"/>
  </si>
  <si>
    <t>情報処理・通信技術者</t>
    <phoneticPr fontId="1"/>
  </si>
  <si>
    <t>その他の技術者</t>
    <phoneticPr fontId="1"/>
  </si>
  <si>
    <t>医師 ，歯科医師，獣医師，薬剤師</t>
    <rPh sb="0" eb="2">
      <t>イシ</t>
    </rPh>
    <phoneticPr fontId="1"/>
  </si>
  <si>
    <t>保健師，助産師，看護師</t>
    <phoneticPr fontId="1"/>
  </si>
  <si>
    <t>医療技術者</t>
    <phoneticPr fontId="1"/>
  </si>
  <si>
    <t>その他の保健医療従事者</t>
    <phoneticPr fontId="1"/>
  </si>
  <si>
    <t>社会福祉専門職業従事者</t>
    <phoneticPr fontId="1"/>
  </si>
  <si>
    <t>法務従事者</t>
    <phoneticPr fontId="1"/>
  </si>
  <si>
    <t>経営・金融・保険専門職業従事者</t>
    <phoneticPr fontId="1"/>
  </si>
  <si>
    <t xml:space="preserve">教員 </t>
    <phoneticPr fontId="1"/>
  </si>
  <si>
    <t>宗教家</t>
    <phoneticPr fontId="1"/>
  </si>
  <si>
    <t>著述家，記者，編集者</t>
    <phoneticPr fontId="1"/>
  </si>
  <si>
    <t>美術家，デザイナー，写真家，映像撮影者</t>
    <phoneticPr fontId="1"/>
  </si>
  <si>
    <t>音楽家，舞台芸術家</t>
    <phoneticPr fontId="1"/>
  </si>
  <si>
    <t>その他の専門的職業従事者</t>
    <phoneticPr fontId="1"/>
  </si>
  <si>
    <t>一般事務従事者</t>
    <phoneticPr fontId="1"/>
  </si>
  <si>
    <t>会計事務従事者</t>
    <phoneticPr fontId="1"/>
  </si>
  <si>
    <t>生産関連事務従事者</t>
    <phoneticPr fontId="1"/>
  </si>
  <si>
    <t>営業・販売事務従事者</t>
    <phoneticPr fontId="1"/>
  </si>
  <si>
    <t>外勤事務従事者</t>
    <phoneticPr fontId="1"/>
  </si>
  <si>
    <t>運輸・郵便事務従事者</t>
    <phoneticPr fontId="1"/>
  </si>
  <si>
    <t>事務用機器操作員</t>
    <phoneticPr fontId="1"/>
  </si>
  <si>
    <t>商品販売従事者</t>
    <phoneticPr fontId="1"/>
  </si>
  <si>
    <t>販売類似職業従事者</t>
    <phoneticPr fontId="1"/>
  </si>
  <si>
    <t>営業職業従事者</t>
    <phoneticPr fontId="1"/>
  </si>
  <si>
    <t>家庭生活支援サービス職業従事者</t>
    <phoneticPr fontId="1"/>
  </si>
  <si>
    <t>介護サービス職業従事者</t>
    <phoneticPr fontId="1"/>
  </si>
  <si>
    <t>保健医療サービス職業従事者</t>
    <phoneticPr fontId="1"/>
  </si>
  <si>
    <t>生活衛生サービス職業従事者</t>
    <phoneticPr fontId="1"/>
  </si>
  <si>
    <t>飲食物調理従事者</t>
    <phoneticPr fontId="1"/>
  </si>
  <si>
    <t>接客・給仕職業従事者</t>
    <phoneticPr fontId="1"/>
  </si>
  <si>
    <t>居住施設・ビル等管理人</t>
    <phoneticPr fontId="1"/>
  </si>
  <si>
    <t>その他のサービス職業従事者</t>
    <phoneticPr fontId="1"/>
  </si>
  <si>
    <t>自衛官</t>
    <phoneticPr fontId="1"/>
  </si>
  <si>
    <t>司法警察職員</t>
    <phoneticPr fontId="1"/>
  </si>
  <si>
    <t>その他の保安職業従事者</t>
    <phoneticPr fontId="1"/>
  </si>
  <si>
    <t>農業従事者</t>
    <phoneticPr fontId="1"/>
  </si>
  <si>
    <t>林業従事者</t>
    <phoneticPr fontId="1"/>
  </si>
  <si>
    <t>漁業従事者</t>
    <phoneticPr fontId="1"/>
  </si>
  <si>
    <t>生産設備制御・監視従事者（金属製品）</t>
    <phoneticPr fontId="1"/>
  </si>
  <si>
    <t>生産設備制御・監視従事者（金属製品を除く）</t>
    <phoneticPr fontId="1"/>
  </si>
  <si>
    <t>機械組立設備制御・監視従事者</t>
    <phoneticPr fontId="1"/>
  </si>
  <si>
    <t>製品製造・加工処理従事者（金属製品）</t>
    <phoneticPr fontId="1"/>
  </si>
  <si>
    <t>製品製造・加工処理従事者（金属製品を除く）</t>
    <phoneticPr fontId="1"/>
  </si>
  <si>
    <t>機械組立従事者</t>
    <phoneticPr fontId="1"/>
  </si>
  <si>
    <t>機械整備・修理従事者</t>
    <phoneticPr fontId="1"/>
  </si>
  <si>
    <t>製品検査従事者（金属製品）</t>
    <phoneticPr fontId="1"/>
  </si>
  <si>
    <t>製品検査従事者（金属製品を除く）</t>
    <phoneticPr fontId="1"/>
  </si>
  <si>
    <t>機械検査従事者</t>
    <phoneticPr fontId="1"/>
  </si>
  <si>
    <t>生産関連・生産類似作業従事者</t>
    <phoneticPr fontId="1"/>
  </si>
  <si>
    <t>鉄道運転従事者</t>
    <phoneticPr fontId="1"/>
  </si>
  <si>
    <t>自動車運転従事者</t>
    <phoneticPr fontId="1"/>
  </si>
  <si>
    <t>船舶・航空機運転従事者</t>
    <phoneticPr fontId="1"/>
  </si>
  <si>
    <t>その他の輸送従事者</t>
    <phoneticPr fontId="1"/>
  </si>
  <si>
    <t>定置・建設機械運転従事者</t>
    <phoneticPr fontId="1"/>
  </si>
  <si>
    <t>建設躯体工事従事者</t>
    <phoneticPr fontId="1"/>
  </si>
  <si>
    <t>建設従事者（建設躯体工事従事者を除く）</t>
    <phoneticPr fontId="1"/>
  </si>
  <si>
    <t>電気工事従事者</t>
    <phoneticPr fontId="1"/>
  </si>
  <si>
    <t>土木作業従事者</t>
    <phoneticPr fontId="1"/>
  </si>
  <si>
    <t>採掘従事者</t>
    <phoneticPr fontId="1"/>
  </si>
  <si>
    <t>運搬従事者</t>
    <phoneticPr fontId="1"/>
  </si>
  <si>
    <t>清掃従事者</t>
    <phoneticPr fontId="1"/>
  </si>
  <si>
    <t>包装従事者</t>
    <phoneticPr fontId="1"/>
  </si>
  <si>
    <t>その他の運搬・清掃・包装等従事者</t>
    <phoneticPr fontId="1"/>
  </si>
  <si>
    <t>分類不能の職業</t>
    <phoneticPr fontId="1"/>
  </si>
  <si>
    <t>学生</t>
    <rPh sb="0" eb="2">
      <t>ガクセイ</t>
    </rPh>
    <phoneticPr fontId="1"/>
  </si>
  <si>
    <t>大学院生</t>
    <phoneticPr fontId="1"/>
  </si>
  <si>
    <t>２　用紙の大きさは、日本産業規格Ａ４とすること。</t>
    <rPh sb="12" eb="14">
      <t>サンギョウ</t>
    </rPh>
    <phoneticPr fontId="1"/>
  </si>
  <si>
    <t>rufRequestUserOccupation</t>
    <phoneticPr fontId="1"/>
  </si>
  <si>
    <t>申出者職業</t>
    <rPh sb="3" eb="5">
      <t>ショクギョウ</t>
    </rPh>
    <phoneticPr fontId="1"/>
  </si>
  <si>
    <t>連絡先担当者職業</t>
    <rPh sb="0" eb="3">
      <t>レンラクサキ</t>
    </rPh>
    <rPh sb="3" eb="6">
      <t>タントウシャ</t>
    </rPh>
    <rPh sb="6" eb="8">
      <t>ショクギョウ</t>
    </rPh>
    <phoneticPr fontId="1"/>
  </si>
  <si>
    <t>rufContactPersonOccupation</t>
    <phoneticPr fontId="1"/>
  </si>
  <si>
    <t>代理人職業</t>
    <rPh sb="0" eb="3">
      <t>ダイリニン</t>
    </rPh>
    <rPh sb="3" eb="5">
      <t>ショクギョウ</t>
    </rPh>
    <phoneticPr fontId="1"/>
  </si>
  <si>
    <t>rufAttorneyOccupation</t>
    <phoneticPr fontId="1"/>
  </si>
  <si>
    <t>データ取扱者職業10</t>
    <rPh sb="6" eb="8">
      <t>ショクギョウ</t>
    </rPh>
    <phoneticPr fontId="1"/>
  </si>
  <si>
    <t>rufDataUserNameOccupation10</t>
    <phoneticPr fontId="1"/>
  </si>
  <si>
    <t>rufDataUserNameOccupation9</t>
    <phoneticPr fontId="1"/>
  </si>
  <si>
    <t>データ取扱者職業9</t>
    <rPh sb="6" eb="8">
      <t>ショクギョウ</t>
    </rPh>
    <phoneticPr fontId="1"/>
  </si>
  <si>
    <t>データ取扱者職業8</t>
    <rPh sb="6" eb="8">
      <t>ショクギョウ</t>
    </rPh>
    <phoneticPr fontId="1"/>
  </si>
  <si>
    <t>rufDataUserNameOccupation8</t>
    <phoneticPr fontId="1"/>
  </si>
  <si>
    <t>rufDataUserNameOccupation7</t>
    <phoneticPr fontId="1"/>
  </si>
  <si>
    <t>データ取扱者職業7</t>
    <rPh sb="6" eb="8">
      <t>ショクギョウ</t>
    </rPh>
    <phoneticPr fontId="1"/>
  </si>
  <si>
    <t>データ取扱者職業6</t>
    <rPh sb="6" eb="8">
      <t>ショクギョウ</t>
    </rPh>
    <phoneticPr fontId="1"/>
  </si>
  <si>
    <t>rufDataUserNameOccupation6</t>
    <phoneticPr fontId="1"/>
  </si>
  <si>
    <t>rufDataUserNameOccupation5</t>
    <phoneticPr fontId="1"/>
  </si>
  <si>
    <t>データ取扱者職業5</t>
    <rPh sb="6" eb="8">
      <t>ショクギョウ</t>
    </rPh>
    <phoneticPr fontId="1"/>
  </si>
  <si>
    <t>データ取扱者職業4</t>
    <rPh sb="6" eb="8">
      <t>ショクギョウ</t>
    </rPh>
    <phoneticPr fontId="1"/>
  </si>
  <si>
    <t>rufDataUserNameOccupation4</t>
    <phoneticPr fontId="1"/>
  </si>
  <si>
    <t>rufDataUserNameOccupation3</t>
    <phoneticPr fontId="1"/>
  </si>
  <si>
    <t>データ取扱者職業3</t>
    <rPh sb="6" eb="8">
      <t>ショクギョウ</t>
    </rPh>
    <phoneticPr fontId="1"/>
  </si>
  <si>
    <t>データ取扱者職業2</t>
    <rPh sb="6" eb="8">
      <t>ショクギョウ</t>
    </rPh>
    <phoneticPr fontId="1"/>
  </si>
  <si>
    <t>rufDataUserNameOccupation2</t>
    <phoneticPr fontId="1"/>
  </si>
  <si>
    <t>rufDataUserNameOccupation1</t>
    <phoneticPr fontId="1"/>
  </si>
  <si>
    <t>データ取扱者職業1</t>
    <rPh sb="6" eb="8">
      <t>ショクギョウ</t>
    </rPh>
    <phoneticPr fontId="1"/>
  </si>
  <si>
    <t>課題</t>
    <rPh sb="0" eb="2">
      <t>カダイ</t>
    </rPh>
    <phoneticPr fontId="1"/>
  </si>
  <si>
    <t>rufIssue</t>
    <phoneticPr fontId="1"/>
  </si>
  <si>
    <t>令和</t>
    <rPh sb="0" eb="2">
      <t>レイワ</t>
    </rPh>
    <phoneticPr fontId="1"/>
  </si>
  <si>
    <t xml:space="preserve">19 教員 </t>
  </si>
  <si>
    <t>○○大学○○学部・准教授</t>
    <rPh sb="2" eb="4">
      <t>ダイガク</t>
    </rPh>
    <rPh sb="6" eb="8">
      <t>ガクブ</t>
    </rPh>
    <rPh sb="9" eb="12">
      <t>ジュンキョウジュ</t>
    </rPh>
    <phoneticPr fontId="1"/>
  </si>
  <si>
    <t>とうけい　たろう</t>
    <phoneticPr fontId="1"/>
  </si>
  <si>
    <t>統計　太郎</t>
    <rPh sb="0" eb="2">
      <t>トウケイ</t>
    </rPh>
    <rPh sb="3" eb="5">
      <t>タロウ</t>
    </rPh>
    <phoneticPr fontId="1"/>
  </si>
  <si>
    <t>昭和</t>
  </si>
  <si>
    <t>123-4567</t>
    <phoneticPr fontId="1"/>
  </si>
  <si>
    <t>新宿区若松町19-1</t>
    <rPh sb="0" eb="3">
      <t>シンジュクク</t>
    </rPh>
    <rPh sb="3" eb="6">
      <t>ワカマツチョウ</t>
    </rPh>
    <phoneticPr fontId="1"/>
  </si>
  <si>
    <t>03-5273-1200</t>
    <phoneticPr fontId="1"/>
  </si>
  <si>
    <t>toukeitarou@nstac.go.jp</t>
    <phoneticPr fontId="1"/>
  </si>
  <si>
    <t>123-7654</t>
    <phoneticPr fontId="1"/>
  </si>
  <si>
    <t>東京都新宿区百人町1 ○○大学○○学部○○研究室</t>
    <rPh sb="0" eb="3">
      <t>トウキョウト</t>
    </rPh>
    <rPh sb="3" eb="6">
      <t>シンジュクク</t>
    </rPh>
    <rPh sb="6" eb="9">
      <t>ヒャクニンチョウ</t>
    </rPh>
    <rPh sb="13" eb="15">
      <t>ダイガク</t>
    </rPh>
    <rPh sb="17" eb="19">
      <t>ガクブ</t>
    </rPh>
    <rPh sb="21" eb="24">
      <t>ケンキュウシツ</t>
    </rPh>
    <phoneticPr fontId="1"/>
  </si>
  <si>
    <t>05 研究者</t>
  </si>
  <si>
    <t>株式会社○○・研究員</t>
    <rPh sb="0" eb="4">
      <t>カブシキガイシャ</t>
    </rPh>
    <rPh sb="7" eb="9">
      <t>ケンキュウ</t>
    </rPh>
    <rPh sb="9" eb="10">
      <t>イン</t>
    </rPh>
    <phoneticPr fontId="1"/>
  </si>
  <si>
    <t>わかまつ　いちろう</t>
    <phoneticPr fontId="1"/>
  </si>
  <si>
    <t>若松　一郎</t>
    <rPh sb="0" eb="2">
      <t>ワカマツ</t>
    </rPh>
    <rPh sb="3" eb="5">
      <t>イチロウ</t>
    </rPh>
    <phoneticPr fontId="1"/>
  </si>
  <si>
    <t>012-3456</t>
    <phoneticPr fontId="1"/>
  </si>
  <si>
    <t>東京都港区台場1-1</t>
    <rPh sb="0" eb="3">
      <t>トウキョウト</t>
    </rPh>
    <rPh sb="3" eb="5">
      <t>ミナトク</t>
    </rPh>
    <rPh sb="5" eb="7">
      <t>ダイバ</t>
    </rPh>
    <phoneticPr fontId="1"/>
  </si>
  <si>
    <t>03-1234-5678</t>
    <phoneticPr fontId="1"/>
  </si>
  <si>
    <t>wakamatsu@abc.co.jp</t>
    <phoneticPr fontId="1"/>
  </si>
  <si>
    <t>住宅・土地統計調査</t>
  </si>
  <si>
    <t>昭和53、58、63年、平成5、10、15、20、25年</t>
  </si>
  <si>
    <t>就業構造基本調査</t>
  </si>
  <si>
    <t>平成4、9、14、19、24年</t>
  </si>
  <si>
    <t>若年層の就業行動に関する研究</t>
    <phoneticPr fontId="1"/>
  </si>
  <si>
    <t>　1990年代のバブル崩壊後、我が国では、パート・アルバイトや派遣社員の増加に見
られるように就業形態の非正規化が進行している。特に、若年層においては非正規の
就業者とともに無業者も増大しており、これら若年層に対する雇用対策は喫緊の課題
となっている。若年層の就業状況は、若年者がおかれた社会経済的環境によって多様
な様相を呈していることから、ミクロデータを用いて実証的に把握することが必要で
ある。よって、本研究では、若年労働市場に焦点を当て、③に示すような実証分析を
行う。</t>
    <phoneticPr fontId="1"/>
  </si>
  <si>
    <t>　本研究では、若年層の雇用状況と就業形態の動向を明らかにし、若年の就業における将来的な方向性を見出すため、「統計表作成仕様書」により作成した統計表を用いて、次のような実証分析を行う。
【分析１】社会経済的属性によって、若年層の類型化を行うことにより、若年層の雇用状況と就業形態に関する基本的な特徴を洞察する。
【分析２】性別、年齢、学歴といった個人の社会的属性や、継続就業年数や従業者規模等の就業に関する属性を説明変数とした回帰分析を試みることにより、若年者の就業行動に影響を及ぼす社会経済的要因を明らかにする。</t>
    <phoneticPr fontId="1"/>
  </si>
  <si>
    <t>集計結果の分析 令和1年6月～令和2年1月
論文作成　　　 令和2年2月～令和4年3月</t>
    <rPh sb="8" eb="10">
      <t>レイワ</t>
    </rPh>
    <rPh sb="15" eb="17">
      <t>レイワ</t>
    </rPh>
    <rPh sb="30" eb="32">
      <t>レイワ</t>
    </rPh>
    <rPh sb="37" eb="39">
      <t>レイワ</t>
    </rPh>
    <phoneticPr fontId="1"/>
  </si>
  <si>
    <t>○○大学○○研究所研究彙報</t>
    <phoneticPr fontId="1"/>
  </si>
  <si>
    <t>2018年度統計関連学会連合大会</t>
  </si>
  <si>
    <t>日本○○学会</t>
    <rPh sb="0" eb="2">
      <t>ニホン</t>
    </rPh>
    <rPh sb="4" eb="6">
      <t>ガッカイ</t>
    </rPh>
    <phoneticPr fontId="1"/>
  </si>
  <si>
    <t>別添「統計表作成仕様書」の通り。</t>
    <phoneticPr fontId="1"/>
  </si>
  <si>
    <t>○○省　△△基本調査</t>
    <rPh sb="2" eb="3">
      <t>ショウ</t>
    </rPh>
    <rPh sb="6" eb="8">
      <t>キホン</t>
    </rPh>
    <rPh sb="8" eb="10">
      <t>チョウサ</t>
    </rPh>
    <phoneticPr fontId="1"/>
  </si>
  <si>
    <t>&lt;これまでの研究成果&gt;
○○大学○○研究所研究彙報（第○号）掲載論文
＜外部機関から資金の一部又は全部について提供を受ける場合＞
委託による統計の作成等契約に係る手数料の一部について、外部機関から提供を受ける予定
機関名：○○大学　　金額：○○円</t>
    <rPh sb="37" eb="39">
      <t>ガイブ</t>
    </rPh>
    <rPh sb="39" eb="41">
      <t>キカン</t>
    </rPh>
    <rPh sb="43" eb="45">
      <t>シキン</t>
    </rPh>
    <rPh sb="46" eb="48">
      <t>イチブ</t>
    </rPh>
    <rPh sb="48" eb="49">
      <t>マタ</t>
    </rPh>
    <rPh sb="50" eb="52">
      <t>ゼンブ</t>
    </rPh>
    <rPh sb="56" eb="58">
      <t>テイキョウ</t>
    </rPh>
    <rPh sb="59" eb="60">
      <t>ウ</t>
    </rPh>
    <rPh sb="62" eb="64">
      <t>バアイ</t>
    </rPh>
    <rPh sb="66" eb="68">
      <t>イタク</t>
    </rPh>
    <rPh sb="71" eb="73">
      <t>トウケイ</t>
    </rPh>
    <rPh sb="74" eb="76">
      <t>サクセイ</t>
    </rPh>
    <rPh sb="76" eb="77">
      <t>トウ</t>
    </rPh>
    <rPh sb="77" eb="79">
      <t>ケイヤク</t>
    </rPh>
    <rPh sb="80" eb="81">
      <t>カカ</t>
    </rPh>
    <rPh sb="82" eb="85">
      <t>テスウリョウ</t>
    </rPh>
    <rPh sb="86" eb="88">
      <t>イチブ</t>
    </rPh>
    <rPh sb="93" eb="95">
      <t>ガイブ</t>
    </rPh>
    <rPh sb="95" eb="97">
      <t>キカン</t>
    </rPh>
    <rPh sb="99" eb="101">
      <t>テイキョウ</t>
    </rPh>
    <rPh sb="102" eb="103">
      <t>ウ</t>
    </rPh>
    <rPh sb="105" eb="107">
      <t>ヨテイ</t>
    </rPh>
    <rPh sb="108" eb="110">
      <t>キカン</t>
    </rPh>
    <rPh sb="110" eb="111">
      <t>メイ</t>
    </rPh>
    <rPh sb="114" eb="116">
      <t>ダイガク</t>
    </rPh>
    <rPh sb="118" eb="120">
      <t>キンガク</t>
    </rPh>
    <rPh sb="123" eb="124">
      <t>エン</t>
    </rPh>
    <phoneticPr fontId="1"/>
  </si>
  <si>
    <t>２　用紙の大きさは、日本産業規格Ａ４とすること。</t>
    <rPh sb="12" eb="13">
      <t>サン</t>
    </rPh>
    <phoneticPr fontId="1"/>
  </si>
  <si>
    <t>デジタル社会形成統計利活用事業利用</t>
    <phoneticPr fontId="1"/>
  </si>
  <si>
    <t xml:space="preserve"> 　【デジタル社会形成】事業等の実施期間</t>
    <rPh sb="7" eb="9">
      <t>シャカイ</t>
    </rPh>
    <rPh sb="9" eb="11">
      <t>ケイセイ</t>
    </rPh>
    <rPh sb="12" eb="14">
      <t>ジギョウ</t>
    </rPh>
    <rPh sb="14" eb="15">
      <t>トウ</t>
    </rPh>
    <rPh sb="16" eb="18">
      <t>ジッシ</t>
    </rPh>
    <rPh sb="18" eb="20">
      <t>キカン</t>
    </rPh>
    <phoneticPr fontId="1"/>
  </si>
  <si>
    <t>　 【デジタル社会形成】統計成果物を利用する事業等の名称、必要性及び内容</t>
    <rPh sb="7" eb="9">
      <t>シャカイ</t>
    </rPh>
    <rPh sb="9" eb="11">
      <t>ケイセイ</t>
    </rPh>
    <rPh sb="12" eb="14">
      <t>トウケイ</t>
    </rPh>
    <rPh sb="14" eb="17">
      <t>セイカブツ</t>
    </rPh>
    <rPh sb="18" eb="20">
      <t>リヨウ</t>
    </rPh>
    <rPh sb="22" eb="24">
      <t>ジギョウ</t>
    </rPh>
    <rPh sb="24" eb="25">
      <t>トウ</t>
    </rPh>
    <rPh sb="26" eb="28">
      <t>メイショウ</t>
    </rPh>
    <rPh sb="29" eb="32">
      <t>ヒツヨウセイ</t>
    </rPh>
    <rPh sb="32" eb="33">
      <t>オヨ</t>
    </rPh>
    <rPh sb="34" eb="36">
      <t>ナイヨウ</t>
    </rPh>
    <phoneticPr fontId="1"/>
  </si>
  <si>
    <t>【デジタル社会形成】国民経済の健全な発展又は国民生活の向上に資する旨及び
 その具体的な内容</t>
    <rPh sb="5" eb="7">
      <t>シャカイ</t>
    </rPh>
    <rPh sb="7" eb="9">
      <t>ケイセイ</t>
    </rPh>
    <rPh sb="10" eb="12">
      <t>コクミン</t>
    </rPh>
    <rPh sb="12" eb="14">
      <t>ケイザイ</t>
    </rPh>
    <rPh sb="15" eb="17">
      <t>ケンゼン</t>
    </rPh>
    <rPh sb="18" eb="20">
      <t>ハッテン</t>
    </rPh>
    <rPh sb="20" eb="21">
      <t>マタ</t>
    </rPh>
    <rPh sb="22" eb="24">
      <t>コクミン</t>
    </rPh>
    <rPh sb="24" eb="26">
      <t>セイカツ</t>
    </rPh>
    <rPh sb="27" eb="29">
      <t>コウジョウ</t>
    </rPh>
    <rPh sb="30" eb="31">
      <t>シ</t>
    </rPh>
    <rPh sb="33" eb="34">
      <t>ムネ</t>
    </rPh>
    <rPh sb="34" eb="35">
      <t>オヨ</t>
    </rPh>
    <rPh sb="40" eb="43">
      <t>グタイテキ</t>
    </rPh>
    <rPh sb="44" eb="46">
      <t>ナイヨウ</t>
    </rPh>
    <phoneticPr fontId="1"/>
  </si>
  <si>
    <t>（住所）</t>
    <rPh sb="1" eb="2">
      <t>ジュウ</t>
    </rPh>
    <rPh sb="2" eb="3">
      <t>ショ</t>
    </rPh>
    <phoneticPr fontId="1"/>
  </si>
  <si>
    <t xml:space="preserve"> 　【デジタル社会形成】デジタル社会形成基本法に規定する特定公共分野のうち、該当するものの名称</t>
    <phoneticPr fontId="1"/>
  </si>
  <si>
    <t xml:space="preserve"> 　【デジタル社会形成】国民経済の健全な発展又は国民生活の向上に資する旨及び
    その具体的な内容</t>
    <phoneticPr fontId="1"/>
  </si>
  <si>
    <t>④　統計法令に基づく罰則の適用を受けているか、又は契約違反等により現在一定期間
  の提供禁止措置を受けている者など、行政機関等の長又は指定独立行政法人等が認め
  た者</t>
    <rPh sb="2" eb="4">
      <t>トウケイ</t>
    </rPh>
    <rPh sb="4" eb="6">
      <t>ホウレイ</t>
    </rPh>
    <rPh sb="7" eb="8">
      <t>モト</t>
    </rPh>
    <rPh sb="10" eb="12">
      <t>バッソク</t>
    </rPh>
    <rPh sb="13" eb="15">
      <t>テキヨウ</t>
    </rPh>
    <rPh sb="16" eb="17">
      <t>ウ</t>
    </rPh>
    <rPh sb="23" eb="24">
      <t>マタ</t>
    </rPh>
    <rPh sb="25" eb="27">
      <t>ケイヤク</t>
    </rPh>
    <rPh sb="27" eb="30">
      <t>イハンナド</t>
    </rPh>
    <rPh sb="33" eb="35">
      <t>ゲンザイ</t>
    </rPh>
    <rPh sb="35" eb="37">
      <t>イッテイ</t>
    </rPh>
    <rPh sb="37" eb="39">
      <t>キカン</t>
    </rPh>
    <rPh sb="43" eb="45">
      <t>テイキョウ</t>
    </rPh>
    <rPh sb="45" eb="47">
      <t>キンシ</t>
    </rPh>
    <rPh sb="47" eb="49">
      <t>ソチ</t>
    </rPh>
    <rPh sb="50" eb="51">
      <t>ウ</t>
    </rPh>
    <rPh sb="55" eb="56">
      <t>モノ</t>
    </rPh>
    <rPh sb="59" eb="61">
      <t>ギョウセイ</t>
    </rPh>
    <rPh sb="61" eb="63">
      <t>キカン</t>
    </rPh>
    <rPh sb="63" eb="64">
      <t>トウ</t>
    </rPh>
    <rPh sb="65" eb="66">
      <t>チョウ</t>
    </rPh>
    <rPh sb="66" eb="67">
      <t>マタ</t>
    </rPh>
    <rPh sb="68" eb="70">
      <t>シテイ</t>
    </rPh>
    <rPh sb="70" eb="72">
      <t>ドクリツ</t>
    </rPh>
    <rPh sb="72" eb="74">
      <t>ギョウセイ</t>
    </rPh>
    <rPh sb="74" eb="76">
      <t>ホウジン</t>
    </rPh>
    <rPh sb="76" eb="77">
      <t>トウ</t>
    </rPh>
    <rPh sb="78" eb="79">
      <t>ミト</t>
    </rPh>
    <rPh sb="84" eb="85">
      <t>シャ</t>
    </rPh>
    <phoneticPr fontId="1"/>
  </si>
  <si>
    <t>④　統計法令に基づく罰則の適用を受けているか、又は契約違反等により現在一定
　期間の提供禁止措置を受けている者など、行政機関等の長又は指定独立行政法人等
　が認めた者</t>
    <rPh sb="2" eb="4">
      <t>トウケイ</t>
    </rPh>
    <rPh sb="4" eb="6">
      <t>ホウレイ</t>
    </rPh>
    <rPh sb="7" eb="8">
      <t>モト</t>
    </rPh>
    <rPh sb="10" eb="12">
      <t>バッソク</t>
    </rPh>
    <rPh sb="13" eb="15">
      <t>テキヨウ</t>
    </rPh>
    <rPh sb="16" eb="17">
      <t>ウ</t>
    </rPh>
    <rPh sb="23" eb="24">
      <t>マタ</t>
    </rPh>
    <rPh sb="25" eb="27">
      <t>ケイヤク</t>
    </rPh>
    <rPh sb="27" eb="30">
      <t>イハンナド</t>
    </rPh>
    <rPh sb="33" eb="35">
      <t>ゲンザイ</t>
    </rPh>
    <rPh sb="35" eb="37">
      <t>イッテイ</t>
    </rPh>
    <rPh sb="39" eb="41">
      <t>キカン</t>
    </rPh>
    <rPh sb="42" eb="44">
      <t>テイキョウ</t>
    </rPh>
    <rPh sb="44" eb="46">
      <t>キンシ</t>
    </rPh>
    <rPh sb="46" eb="48">
      <t>ソチ</t>
    </rPh>
    <rPh sb="49" eb="50">
      <t>ウ</t>
    </rPh>
    <rPh sb="54" eb="55">
      <t>モノ</t>
    </rPh>
    <rPh sb="58" eb="60">
      <t>ギョウセイ</t>
    </rPh>
    <rPh sb="60" eb="62">
      <t>キカン</t>
    </rPh>
    <rPh sb="62" eb="63">
      <t>トウ</t>
    </rPh>
    <rPh sb="64" eb="65">
      <t>チョウ</t>
    </rPh>
    <rPh sb="65" eb="66">
      <t>マタ</t>
    </rPh>
    <rPh sb="67" eb="69">
      <t>シテイ</t>
    </rPh>
    <rPh sb="69" eb="71">
      <t>ドクリツ</t>
    </rPh>
    <rPh sb="71" eb="73">
      <t>ギョウセイ</t>
    </rPh>
    <rPh sb="73" eb="76">
      <t>ホウジンナド</t>
    </rPh>
    <rPh sb="79" eb="80">
      <t>ミト</t>
    </rPh>
    <rPh sb="82" eb="83">
      <t>モノ</t>
    </rPh>
    <phoneticPr fontId="1"/>
  </si>
  <si>
    <t xml:space="preserve">   【デジタル社会形成】デジタル社会形成基本法に規定する特定公共分野のうち、該当するものの名称</t>
    <phoneticPr fontId="1"/>
  </si>
  <si>
    <t xml:space="preserve">①　以下の法律又はこれらの法律に基づく命令の規定に違反し、罰金以上の刑に
　処せられ、その執行を終わり、又は執行を受けることがなくなった日から起算して
　５年を経過しない者
　・統計法（平成19年法律第53号）
　・個人情報の保護に関する法律（平成15年法律第57号）
</t>
    <rPh sb="2" eb="4">
      <t>イカ</t>
    </rPh>
    <rPh sb="5" eb="7">
      <t>ホウリツ</t>
    </rPh>
    <rPh sb="7" eb="8">
      <t>マタ</t>
    </rPh>
    <rPh sb="13" eb="15">
      <t>ホウリツ</t>
    </rPh>
    <rPh sb="16" eb="17">
      <t>モト</t>
    </rPh>
    <rPh sb="19" eb="21">
      <t>メイレイ</t>
    </rPh>
    <rPh sb="22" eb="24">
      <t>キテイ</t>
    </rPh>
    <rPh sb="25" eb="27">
      <t>イハン</t>
    </rPh>
    <rPh sb="29" eb="31">
      <t>バッキン</t>
    </rPh>
    <rPh sb="31" eb="33">
      <t>イジョウ</t>
    </rPh>
    <rPh sb="34" eb="35">
      <t>ケイ</t>
    </rPh>
    <rPh sb="38" eb="39">
      <t>ショ</t>
    </rPh>
    <rPh sb="45" eb="47">
      <t>シッコウ</t>
    </rPh>
    <rPh sb="48" eb="49">
      <t>オ</t>
    </rPh>
    <rPh sb="52" eb="53">
      <t>マタ</t>
    </rPh>
    <rPh sb="54" eb="56">
      <t>シッコウ</t>
    </rPh>
    <rPh sb="57" eb="58">
      <t>ウ</t>
    </rPh>
    <rPh sb="68" eb="69">
      <t>ヒ</t>
    </rPh>
    <rPh sb="71" eb="73">
      <t>キサン</t>
    </rPh>
    <rPh sb="78" eb="79">
      <t>ネン</t>
    </rPh>
    <rPh sb="80" eb="82">
      <t>ケイカ</t>
    </rPh>
    <rPh sb="85" eb="86">
      <t>モノ</t>
    </rPh>
    <rPh sb="89" eb="92">
      <t>トウケイホウ</t>
    </rPh>
    <rPh sb="93" eb="95">
      <t>ヘイセイ</t>
    </rPh>
    <rPh sb="97" eb="98">
      <t>ネン</t>
    </rPh>
    <rPh sb="98" eb="100">
      <t>ホウリツ</t>
    </rPh>
    <rPh sb="100" eb="101">
      <t>ダイ</t>
    </rPh>
    <rPh sb="103" eb="104">
      <t>ゴウ</t>
    </rPh>
    <rPh sb="108" eb="110">
      <t>コジン</t>
    </rPh>
    <rPh sb="110" eb="112">
      <t>ジョウホウ</t>
    </rPh>
    <rPh sb="113" eb="115">
      <t>ホゴ</t>
    </rPh>
    <rPh sb="116" eb="117">
      <t>カン</t>
    </rPh>
    <rPh sb="119" eb="121">
      <t>ホウリツ</t>
    </rPh>
    <rPh sb="122" eb="124">
      <t>ヘイセイ</t>
    </rPh>
    <rPh sb="126" eb="127">
      <t>ネン</t>
    </rPh>
    <rPh sb="127" eb="129">
      <t>ホウリツ</t>
    </rPh>
    <rPh sb="129" eb="130">
      <t>ダイ</t>
    </rPh>
    <rPh sb="132" eb="133">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</si>
</sst>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name val="ＭＳ 明朝"/>
      <family val="1"/>
      <charset val="128"/>
    </font>
    <font>
      <sz val="14"/>
      <name val="ＭＳ 明朝"/>
      <family val="1"/>
      <charset val="128"/>
    </font>
    <font>
      <u/>
      <sz val="11"/>
      <name val="ＭＳ Ｐゴシック"/>
      <family val="2"/>
      <charset val="128"/>
      <scheme val="minor"/>
    </font>
    <font>
      <sz val="10"/>
      <name val="ＭＳ 明朝"/>
      <family val="1"/>
      <charset val="128"/>
    </font>
    <font>
      <sz val="9"/>
      <name val="ＭＳ 明朝"/>
      <family val="1"/>
      <charset val="128"/>
    </font>
    <font>
      <b/>
      <sz val="16"/>
      <color theme="1"/>
      <name val="ＭＳ Ｐゴシック"/>
      <family val="3"/>
      <charset val="128"/>
      <scheme val="minor"/>
    </font>
    <font>
      <b/>
      <sz val="16"/>
      <color rgb="FFFF0000"/>
      <name val="ＭＳ Ｐゴシック"/>
      <family val="3"/>
      <charset val="128"/>
      <scheme val="minor"/>
    </font>
    <font>
      <sz val="10"/>
      <color theme="1"/>
      <name val="Meiryo UI"/>
      <family val="3"/>
      <charset val="128"/>
    </font>
    <font>
      <sz val="10"/>
      <color rgb="FF000000"/>
      <name val="Meiryo UI"/>
      <family val="3"/>
      <charset val="128"/>
    </font>
    <font>
      <sz val="10"/>
      <name val="Meiryo UI"/>
      <family val="3"/>
      <charset val="128"/>
    </font>
    <font>
      <u/>
      <sz val="11"/>
      <color theme="11"/>
      <name val="ＭＳ Ｐゴシック"/>
      <family val="2"/>
      <charset val="128"/>
      <scheme val="minor"/>
    </font>
    <font>
      <sz val="11"/>
      <color rgb="FFFF0000"/>
      <name val="ＭＳ 明朝"/>
      <family val="1"/>
      <charset val="128"/>
    </font>
    <font>
      <u/>
      <sz val="11"/>
      <color rgb="FFFF0000"/>
      <name val="ＭＳ Ｐゴシック"/>
      <family val="2"/>
      <charset val="128"/>
      <scheme val="minor"/>
    </font>
    <font>
      <sz val="10"/>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hair">
        <color auto="1"/>
      </right>
      <top style="thin">
        <color auto="1"/>
      </top>
      <bottom style="thin">
        <color auto="1"/>
      </bottom>
      <diagonal/>
    </border>
    <border>
      <left/>
      <right/>
      <top style="hair">
        <color auto="1"/>
      </top>
      <bottom style="thin">
        <color auto="1"/>
      </bottom>
      <diagonal/>
    </border>
    <border>
      <left style="thin">
        <color auto="1"/>
      </left>
      <right style="thin">
        <color auto="1"/>
      </right>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hair">
        <color auto="1"/>
      </left>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bottom style="thin">
        <color auto="1"/>
      </bottom>
      <diagonal/>
    </border>
    <border>
      <left/>
      <right style="hair">
        <color auto="1"/>
      </right>
      <top style="thin">
        <color auto="1"/>
      </top>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13" fillId="0" borderId="0" applyNumberFormat="0" applyFill="0" applyBorder="0" applyAlignment="0" applyProtection="0">
      <alignment vertical="center"/>
    </xf>
  </cellStyleXfs>
  <cellXfs count="186">
    <xf numFmtId="0" fontId="0" fillId="0" borderId="0" xfId="0">
      <alignment vertical="center"/>
    </xf>
    <xf numFmtId="0" fontId="3" fillId="0" borderId="0" xfId="0" applyFont="1" applyAlignment="1">
      <alignment vertical="top"/>
    </xf>
    <xf numFmtId="0" fontId="3" fillId="0" borderId="0" xfId="0" applyFont="1" applyBorder="1" applyAlignment="1">
      <alignment horizontal="right" vertical="top"/>
    </xf>
    <xf numFmtId="0" fontId="6" fillId="0" borderId="0" xfId="0" applyFont="1" applyBorder="1" applyAlignment="1">
      <alignment vertical="top"/>
    </xf>
    <xf numFmtId="0" fontId="6" fillId="0" borderId="0" xfId="0" applyFont="1" applyBorder="1" applyAlignment="1">
      <alignment vertical="top" wrapText="1"/>
    </xf>
    <xf numFmtId="0" fontId="3" fillId="0" borderId="16" xfId="0" applyFont="1" applyBorder="1" applyAlignment="1">
      <alignment vertical="top"/>
    </xf>
    <xf numFmtId="0" fontId="3" fillId="0" borderId="17" xfId="0" applyFont="1" applyBorder="1" applyAlignment="1">
      <alignment vertical="top"/>
    </xf>
    <xf numFmtId="0" fontId="10" fillId="0" borderId="12" xfId="0" applyFont="1" applyFill="1" applyBorder="1" applyAlignment="1">
      <alignment horizontal="center" vertical="center" wrapText="1"/>
    </xf>
    <xf numFmtId="0" fontId="0" fillId="0" borderId="0" xfId="0">
      <alignment vertical="center"/>
    </xf>
    <xf numFmtId="0" fontId="8" fillId="0" borderId="0" xfId="0" applyFont="1">
      <alignment vertical="center"/>
    </xf>
    <xf numFmtId="0" fontId="0" fillId="0" borderId="12" xfId="0" applyBorder="1">
      <alignment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10" fillId="0" borderId="12" xfId="0" applyFont="1" applyFill="1" applyBorder="1" applyAlignment="1">
      <alignment horizontal="left" vertical="top"/>
    </xf>
    <xf numFmtId="0" fontId="10" fillId="0" borderId="12" xfId="0" applyFont="1" applyFill="1" applyBorder="1" applyAlignment="1">
      <alignment vertical="top"/>
    </xf>
    <xf numFmtId="0" fontId="11" fillId="0" borderId="12" xfId="0" applyFont="1" applyFill="1" applyBorder="1" applyAlignment="1">
      <alignment vertical="center" wrapText="1"/>
    </xf>
    <xf numFmtId="0" fontId="10" fillId="0" borderId="12" xfId="0" applyFont="1" applyFill="1" applyBorder="1" applyAlignment="1">
      <alignment vertical="center" wrapText="1"/>
    </xf>
    <xf numFmtId="0" fontId="11" fillId="0" borderId="12" xfId="0" applyFont="1" applyFill="1" applyBorder="1">
      <alignment vertical="center"/>
    </xf>
    <xf numFmtId="0" fontId="12" fillId="0" borderId="12" xfId="0" applyFont="1" applyFill="1" applyBorder="1" applyAlignment="1">
      <alignment horizontal="left" vertical="top"/>
    </xf>
    <xf numFmtId="0" fontId="10" fillId="0" borderId="12" xfId="0" applyFont="1" applyFill="1" applyBorder="1">
      <alignment vertical="center"/>
    </xf>
    <xf numFmtId="0" fontId="10" fillId="2" borderId="12" xfId="0" applyFont="1" applyFill="1" applyBorder="1" applyAlignment="1">
      <alignment vertical="center" wrapText="1"/>
    </xf>
    <xf numFmtId="0" fontId="11" fillId="0" borderId="12" xfId="0" applyFont="1" applyFill="1" applyBorder="1" applyAlignment="1">
      <alignment horizontal="center" vertical="center" wrapText="1"/>
    </xf>
    <xf numFmtId="0" fontId="10" fillId="0" borderId="12" xfId="0" applyFont="1" applyFill="1" applyBorder="1" applyAlignment="1">
      <alignment horizontal="center" vertical="center"/>
    </xf>
    <xf numFmtId="0" fontId="0" fillId="0" borderId="12" xfId="0" applyFill="1" applyBorder="1" applyAlignment="1">
      <alignment horizontal="center" vertical="center"/>
    </xf>
    <xf numFmtId="0" fontId="0" fillId="0" borderId="12" xfId="0" quotePrefix="1" applyBorder="1">
      <alignment vertical="center"/>
    </xf>
    <xf numFmtId="0" fontId="10" fillId="0" borderId="20" xfId="0" applyFont="1" applyFill="1" applyBorder="1" applyAlignment="1">
      <alignment horizontal="left" vertical="top"/>
    </xf>
    <xf numFmtId="0" fontId="0" fillId="3" borderId="12" xfId="0" applyFill="1" applyBorder="1">
      <alignment vertical="center"/>
    </xf>
    <xf numFmtId="0" fontId="3" fillId="0" borderId="8" xfId="0" applyFont="1" applyBorder="1" applyAlignment="1">
      <alignment vertical="top"/>
    </xf>
    <xf numFmtId="0" fontId="3" fillId="0" borderId="11" xfId="0" applyFont="1" applyBorder="1" applyAlignment="1">
      <alignment vertical="top"/>
    </xf>
    <xf numFmtId="0" fontId="3" fillId="0" borderId="0" xfId="0" applyFont="1" applyFill="1" applyBorder="1" applyAlignment="1">
      <alignment vertical="top" wrapText="1"/>
    </xf>
    <xf numFmtId="0" fontId="3" fillId="0" borderId="0" xfId="0" applyFont="1" applyFill="1" applyBorder="1" applyAlignment="1">
      <alignment vertical="top"/>
    </xf>
    <xf numFmtId="0" fontId="3" fillId="0" borderId="0" xfId="0" applyFont="1" applyBorder="1" applyAlignment="1">
      <alignment vertical="center"/>
    </xf>
    <xf numFmtId="0" fontId="3" fillId="0" borderId="23" xfId="0" applyFont="1" applyBorder="1" applyAlignment="1">
      <alignment horizontal="left" vertical="top"/>
    </xf>
    <xf numFmtId="0" fontId="3" fillId="0" borderId="24" xfId="0" applyFont="1" applyBorder="1" applyAlignment="1">
      <alignment horizontal="left" vertical="top"/>
    </xf>
    <xf numFmtId="0" fontId="3" fillId="0" borderId="25" xfId="0" applyFont="1" applyBorder="1" applyAlignment="1">
      <alignment horizontal="left" vertical="top"/>
    </xf>
    <xf numFmtId="0" fontId="3" fillId="0" borderId="26" xfId="0" applyFont="1" applyBorder="1" applyAlignment="1">
      <alignment horizontal="left" vertical="top"/>
    </xf>
    <xf numFmtId="0" fontId="3" fillId="0" borderId="0" xfId="0" applyFont="1" applyBorder="1" applyAlignment="1">
      <alignment horizontal="center" vertical="top"/>
    </xf>
    <xf numFmtId="0" fontId="3" fillId="0" borderId="0" xfId="0" applyFont="1" applyBorder="1" applyAlignment="1">
      <alignment vertical="top"/>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2" xfId="0" applyFont="1" applyBorder="1" applyAlignment="1">
      <alignment vertical="top" wrapText="1"/>
    </xf>
    <xf numFmtId="0" fontId="3" fillId="0" borderId="2" xfId="0" applyFont="1" applyBorder="1" applyAlignment="1">
      <alignment vertical="top"/>
    </xf>
    <xf numFmtId="0" fontId="3" fillId="0" borderId="6" xfId="0" applyFont="1" applyBorder="1" applyAlignment="1">
      <alignment vertical="top"/>
    </xf>
    <xf numFmtId="0" fontId="3" fillId="0" borderId="14" xfId="0" applyFont="1" applyBorder="1" applyAlignment="1">
      <alignment vertical="top"/>
    </xf>
    <xf numFmtId="0" fontId="3" fillId="0" borderId="6" xfId="0" applyFont="1" applyBorder="1" applyAlignment="1">
      <alignment vertical="top" wrapText="1"/>
    </xf>
    <xf numFmtId="0" fontId="16" fillId="0" borderId="0" xfId="0" applyFont="1" applyBorder="1" applyAlignment="1">
      <alignment vertical="top"/>
    </xf>
    <xf numFmtId="0" fontId="14" fillId="0" borderId="0" xfId="0" applyFont="1" applyBorder="1" applyAlignment="1">
      <alignment vertical="center"/>
    </xf>
    <xf numFmtId="0" fontId="3" fillId="0" borderId="32" xfId="0" applyFont="1" applyBorder="1" applyAlignment="1">
      <alignment vertical="top"/>
    </xf>
    <xf numFmtId="0" fontId="3" fillId="0" borderId="15" xfId="0" applyFont="1" applyBorder="1" applyAlignment="1">
      <alignment vertical="top"/>
    </xf>
    <xf numFmtId="0" fontId="3" fillId="0" borderId="33" xfId="0" applyFont="1" applyBorder="1" applyAlignment="1">
      <alignment vertical="top"/>
    </xf>
    <xf numFmtId="0" fontId="3" fillId="0" borderId="7" xfId="0" applyFont="1" applyBorder="1" applyAlignment="1">
      <alignment vertical="top"/>
    </xf>
    <xf numFmtId="0" fontId="14" fillId="0" borderId="0" xfId="0" applyFont="1" applyFill="1" applyBorder="1" applyAlignment="1">
      <alignment vertical="top" wrapText="1"/>
    </xf>
    <xf numFmtId="0" fontId="14" fillId="0" borderId="0" xfId="0" applyFont="1" applyFill="1" applyBorder="1" applyAlignment="1">
      <alignment vertical="top"/>
    </xf>
    <xf numFmtId="0" fontId="17" fillId="0" borderId="0" xfId="0" applyFont="1" applyBorder="1" applyAlignment="1">
      <alignment vertical="top"/>
    </xf>
    <xf numFmtId="0" fontId="3" fillId="0" borderId="0" xfId="0" applyFont="1" applyBorder="1" applyAlignment="1">
      <alignment horizontal="left" vertical="top" wrapText="1"/>
    </xf>
    <xf numFmtId="0" fontId="3" fillId="0" borderId="0" xfId="0" applyFont="1" applyBorder="1" applyAlignment="1">
      <alignment vertical="top" wrapText="1"/>
    </xf>
    <xf numFmtId="0" fontId="3" fillId="0" borderId="0" xfId="0" applyFont="1" applyBorder="1" applyAlignment="1">
      <alignment vertical="top"/>
    </xf>
    <xf numFmtId="0" fontId="3" fillId="0" borderId="2" xfId="0" applyFont="1" applyBorder="1" applyAlignment="1">
      <alignment vertical="top" wrapText="1"/>
    </xf>
    <xf numFmtId="0" fontId="3" fillId="0" borderId="6" xfId="0" applyFont="1" applyBorder="1" applyAlignment="1">
      <alignment vertical="top" wrapText="1"/>
    </xf>
    <xf numFmtId="0" fontId="3" fillId="0" borderId="2" xfId="0" applyFont="1" applyBorder="1" applyAlignment="1">
      <alignment vertical="top"/>
    </xf>
    <xf numFmtId="0" fontId="3" fillId="0" borderId="13" xfId="0" applyFont="1" applyBorder="1" applyAlignment="1">
      <alignment vertical="top"/>
    </xf>
    <xf numFmtId="0" fontId="3" fillId="0" borderId="6" xfId="0" applyFont="1" applyBorder="1" applyAlignment="1">
      <alignment vertical="top"/>
    </xf>
    <xf numFmtId="0" fontId="3" fillId="0" borderId="14" xfId="0" applyFont="1" applyBorder="1" applyAlignment="1">
      <alignment vertical="top"/>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3" fillId="0" borderId="10" xfId="0" applyFont="1" applyBorder="1" applyAlignment="1">
      <alignment vertical="top" wrapText="1"/>
    </xf>
    <xf numFmtId="0" fontId="3" fillId="0" borderId="8" xfId="0" applyFont="1" applyBorder="1" applyAlignment="1">
      <alignment vertical="top" wrapText="1"/>
    </xf>
    <xf numFmtId="0" fontId="3" fillId="0" borderId="11" xfId="0" applyFont="1" applyBorder="1" applyAlignment="1">
      <alignment vertical="top" wrapText="1"/>
    </xf>
    <xf numFmtId="0" fontId="3" fillId="0" borderId="0" xfId="0" applyFont="1" applyBorder="1" applyAlignment="1">
      <alignment horizontal="center" vertical="top"/>
    </xf>
    <xf numFmtId="0" fontId="14" fillId="0" borderId="0" xfId="0" applyFont="1" applyBorder="1" applyAlignment="1">
      <alignment vertical="top"/>
    </xf>
    <xf numFmtId="0" fontId="3" fillId="0" borderId="0" xfId="0" applyFont="1" applyBorder="1" applyAlignment="1">
      <alignment horizontal="left" vertical="top" wrapText="1"/>
    </xf>
    <xf numFmtId="0" fontId="3" fillId="0" borderId="27" xfId="0" applyFont="1" applyBorder="1" applyAlignment="1">
      <alignment horizontal="left" vertical="top" wrapText="1"/>
    </xf>
    <xf numFmtId="0" fontId="3" fillId="0" borderId="28" xfId="0" applyFont="1" applyBorder="1" applyAlignment="1">
      <alignment horizontal="left" vertical="top" wrapText="1"/>
    </xf>
    <xf numFmtId="0" fontId="3" fillId="0" borderId="21" xfId="0" applyFont="1" applyBorder="1" applyAlignment="1">
      <alignment horizontal="center" vertical="top"/>
    </xf>
    <xf numFmtId="0" fontId="3" fillId="0" borderId="16" xfId="0" applyFont="1" applyBorder="1" applyAlignment="1">
      <alignment horizontal="center" vertical="top"/>
    </xf>
    <xf numFmtId="0" fontId="3" fillId="0" borderId="29" xfId="0" applyFont="1" applyBorder="1" applyAlignment="1">
      <alignment horizontal="left" vertical="top" wrapText="1"/>
    </xf>
    <xf numFmtId="0" fontId="3" fillId="0" borderId="23" xfId="0" applyFont="1" applyBorder="1" applyAlignment="1">
      <alignment horizontal="left" vertical="top" wrapText="1"/>
    </xf>
    <xf numFmtId="0" fontId="3" fillId="0" borderId="30" xfId="0" applyFont="1" applyBorder="1" applyAlignment="1">
      <alignment horizontal="left" vertical="top" wrapText="1"/>
    </xf>
    <xf numFmtId="0" fontId="3" fillId="0" borderId="0" xfId="0" applyFont="1" applyBorder="1" applyAlignment="1">
      <alignment vertical="top" wrapText="1"/>
    </xf>
    <xf numFmtId="0" fontId="3" fillId="0" borderId="0" xfId="0" applyFont="1" applyBorder="1" applyAlignment="1">
      <alignment vertical="top"/>
    </xf>
    <xf numFmtId="0" fontId="3" fillId="0" borderId="1" xfId="0" applyFont="1" applyBorder="1" applyAlignment="1">
      <alignment vertical="top" wrapText="1"/>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13" xfId="0" applyFont="1" applyBorder="1" applyAlignment="1">
      <alignment vertical="top" wrapText="1"/>
    </xf>
    <xf numFmtId="0" fontId="3" fillId="0" borderId="6" xfId="0" applyFont="1" applyBorder="1" applyAlignment="1">
      <alignment vertical="top" wrapText="1"/>
    </xf>
    <xf numFmtId="0" fontId="3" fillId="0" borderId="14" xfId="0" applyFont="1" applyBorder="1" applyAlignment="1">
      <alignment vertical="top" wrapText="1"/>
    </xf>
    <xf numFmtId="0" fontId="7" fillId="0" borderId="0" xfId="0" applyFont="1" applyBorder="1" applyAlignment="1">
      <alignment vertical="center" wrapText="1"/>
    </xf>
    <xf numFmtId="0" fontId="7" fillId="0" borderId="6" xfId="0" applyFont="1" applyBorder="1" applyAlignment="1">
      <alignment vertical="center" wrapText="1"/>
    </xf>
    <xf numFmtId="0" fontId="3" fillId="0" borderId="4" xfId="0" applyFont="1" applyBorder="1" applyAlignment="1">
      <alignment vertical="top" wrapText="1"/>
    </xf>
    <xf numFmtId="0" fontId="3" fillId="0" borderId="5" xfId="0" applyFont="1" applyBorder="1" applyAlignment="1">
      <alignment vertical="top" wrapText="1"/>
    </xf>
    <xf numFmtId="0" fontId="3" fillId="0" borderId="19" xfId="0" applyFont="1" applyBorder="1" applyAlignment="1">
      <alignment vertical="top" wrapText="1"/>
    </xf>
    <xf numFmtId="0" fontId="3" fillId="0" borderId="14" xfId="0" applyFont="1" applyBorder="1" applyAlignment="1">
      <alignment horizontal="center" vertical="top"/>
    </xf>
    <xf numFmtId="0" fontId="3" fillId="0" borderId="13" xfId="0" applyFont="1" applyBorder="1" applyAlignment="1">
      <alignment horizontal="center" vertical="top"/>
    </xf>
    <xf numFmtId="0" fontId="3" fillId="0" borderId="31" xfId="0" applyFont="1" applyBorder="1" applyAlignment="1">
      <alignment horizontal="center" vertical="top"/>
    </xf>
    <xf numFmtId="0" fontId="3" fillId="0" borderId="19" xfId="0" applyFont="1" applyBorder="1" applyAlignment="1">
      <alignment horizontal="center" vertical="top"/>
    </xf>
    <xf numFmtId="0" fontId="3" fillId="0" borderId="7" xfId="0" applyFont="1" applyBorder="1" applyAlignment="1">
      <alignment horizontal="center" vertical="top"/>
    </xf>
    <xf numFmtId="0" fontId="3" fillId="0" borderId="8" xfId="0" applyFont="1" applyBorder="1" applyAlignment="1">
      <alignment horizontal="center" vertical="top"/>
    </xf>
    <xf numFmtId="0" fontId="3" fillId="0" borderId="1" xfId="0" applyFont="1" applyBorder="1" applyAlignment="1">
      <alignment vertical="top"/>
    </xf>
    <xf numFmtId="0" fontId="3" fillId="0" borderId="2" xfId="0" applyFont="1" applyBorder="1" applyAlignment="1">
      <alignment vertical="top"/>
    </xf>
    <xf numFmtId="0" fontId="3" fillId="0" borderId="3" xfId="0" applyFont="1" applyBorder="1" applyAlignment="1">
      <alignment vertical="top"/>
    </xf>
    <xf numFmtId="0" fontId="3" fillId="0" borderId="13" xfId="0" applyFont="1" applyBorder="1" applyAlignment="1">
      <alignment vertical="top"/>
    </xf>
    <xf numFmtId="0" fontId="3" fillId="0" borderId="6" xfId="0" applyFont="1" applyBorder="1" applyAlignment="1">
      <alignment vertical="top"/>
    </xf>
    <xf numFmtId="0" fontId="3" fillId="0" borderId="14" xfId="0" applyFont="1" applyBorder="1" applyAlignment="1">
      <alignment vertical="top"/>
    </xf>
    <xf numFmtId="0" fontId="7" fillId="0" borderId="2" xfId="0" applyFont="1" applyBorder="1" applyAlignment="1">
      <alignment vertical="top" wrapText="1"/>
    </xf>
    <xf numFmtId="0" fontId="7" fillId="0" borderId="0" xfId="0" applyFont="1" applyBorder="1" applyAlignment="1">
      <alignment vertical="top" wrapText="1"/>
    </xf>
    <xf numFmtId="0" fontId="6" fillId="0" borderId="12" xfId="0" applyFont="1" applyBorder="1" applyAlignment="1">
      <alignment vertical="top"/>
    </xf>
    <xf numFmtId="0" fontId="6" fillId="0" borderId="18" xfId="0" applyFont="1" applyBorder="1" applyAlignment="1">
      <alignment vertical="top"/>
    </xf>
    <xf numFmtId="0" fontId="3" fillId="0" borderId="17" xfId="0" applyFont="1" applyBorder="1" applyAlignment="1">
      <alignment horizontal="center" vertical="top"/>
    </xf>
    <xf numFmtId="0" fontId="3" fillId="0" borderId="15" xfId="0" applyFont="1" applyBorder="1" applyAlignment="1">
      <alignment horizontal="center" vertical="top"/>
    </xf>
    <xf numFmtId="0" fontId="3" fillId="0" borderId="0" xfId="0" applyFont="1" applyBorder="1" applyAlignment="1">
      <alignment horizontal="center" vertical="center" wrapText="1"/>
    </xf>
    <xf numFmtId="0" fontId="6" fillId="0" borderId="12" xfId="0" applyFont="1" applyBorder="1" applyAlignment="1">
      <alignment vertical="top" wrapText="1"/>
    </xf>
    <xf numFmtId="0" fontId="6" fillId="0" borderId="18" xfId="0" applyFont="1" applyBorder="1" applyAlignment="1">
      <alignment vertical="top" wrapText="1"/>
    </xf>
    <xf numFmtId="0" fontId="3" fillId="0" borderId="21" xfId="0" applyFont="1" applyBorder="1" applyAlignment="1">
      <alignment vertical="top" shrinkToFit="1"/>
    </xf>
    <xf numFmtId="0" fontId="3" fillId="0" borderId="16" xfId="0" applyFont="1" applyBorder="1" applyAlignment="1">
      <alignment vertical="top" shrinkToFit="1"/>
    </xf>
    <xf numFmtId="0" fontId="3" fillId="0" borderId="22" xfId="0" applyFont="1" applyBorder="1" applyAlignment="1">
      <alignment vertical="top" shrinkToFit="1"/>
    </xf>
    <xf numFmtId="0" fontId="3" fillId="0" borderId="6" xfId="0" applyFont="1" applyBorder="1" applyAlignment="1">
      <alignment horizontal="center" vertical="top" wrapText="1"/>
    </xf>
    <xf numFmtId="0" fontId="3" fillId="0" borderId="6" xfId="0" applyFont="1" applyBorder="1" applyAlignment="1">
      <alignment horizontal="center" vertical="center"/>
    </xf>
    <xf numFmtId="0" fontId="3" fillId="0" borderId="1" xfId="0" applyFont="1" applyFill="1" applyBorder="1" applyAlignment="1">
      <alignment vertical="top" wrapText="1"/>
    </xf>
    <xf numFmtId="0" fontId="3" fillId="0" borderId="2" xfId="0" applyFont="1" applyFill="1" applyBorder="1" applyAlignment="1">
      <alignment vertical="top" wrapText="1"/>
    </xf>
    <xf numFmtId="0" fontId="3" fillId="0" borderId="34" xfId="0" applyFont="1" applyFill="1" applyBorder="1" applyAlignment="1">
      <alignment vertical="top" wrapText="1"/>
    </xf>
    <xf numFmtId="0" fontId="3" fillId="0" borderId="10" xfId="0" applyFont="1" applyBorder="1" applyAlignment="1">
      <alignment vertical="top" wrapText="1"/>
    </xf>
    <xf numFmtId="0" fontId="3" fillId="0" borderId="8" xfId="0" applyFont="1" applyBorder="1" applyAlignment="1">
      <alignment vertical="top" wrapText="1"/>
    </xf>
    <xf numFmtId="0" fontId="3" fillId="0" borderId="11" xfId="0" applyFont="1" applyBorder="1" applyAlignment="1">
      <alignment vertical="top" wrapText="1"/>
    </xf>
    <xf numFmtId="0" fontId="3" fillId="0" borderId="1" xfId="0" applyFont="1" applyBorder="1" applyAlignment="1">
      <alignment horizontal="left" vertical="top"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3" xfId="0" applyFont="1" applyBorder="1" applyAlignment="1">
      <alignment horizontal="left" vertical="top" wrapText="1"/>
    </xf>
    <xf numFmtId="0" fontId="3" fillId="0" borderId="6" xfId="0" applyFont="1" applyBorder="1" applyAlignment="1">
      <alignment horizontal="left" vertical="top" wrapText="1"/>
    </xf>
    <xf numFmtId="0" fontId="3" fillId="0" borderId="14" xfId="0" applyFont="1" applyBorder="1" applyAlignment="1">
      <alignment horizontal="left" vertical="top" wrapText="1"/>
    </xf>
    <xf numFmtId="0" fontId="6" fillId="0" borderId="0" xfId="0" applyFont="1" applyBorder="1" applyAlignment="1">
      <alignment vertical="top" wrapText="1"/>
    </xf>
    <xf numFmtId="0" fontId="0" fillId="0" borderId="0" xfId="0" applyAlignment="1">
      <alignment vertical="top"/>
    </xf>
    <xf numFmtId="0" fontId="6" fillId="0" borderId="6" xfId="0" applyFont="1" applyBorder="1" applyAlignment="1">
      <alignment horizontal="left" vertical="top" wrapText="1"/>
    </xf>
    <xf numFmtId="0" fontId="6" fillId="0" borderId="6" xfId="0" applyFont="1" applyBorder="1" applyAlignment="1">
      <alignment horizontal="left" vertical="top"/>
    </xf>
    <xf numFmtId="0" fontId="5" fillId="0" borderId="0" xfId="1" applyFont="1" applyBorder="1" applyAlignment="1">
      <alignment vertical="top"/>
    </xf>
    <xf numFmtId="0" fontId="3" fillId="0" borderId="0" xfId="0" applyFont="1" applyBorder="1" applyAlignment="1">
      <alignment horizontal="center" vertical="top"/>
    </xf>
    <xf numFmtId="0" fontId="3" fillId="0" borderId="6" xfId="0" applyFont="1" applyBorder="1" applyAlignment="1">
      <alignment horizontal="center" vertical="top"/>
    </xf>
    <xf numFmtId="0" fontId="4" fillId="0" borderId="0" xfId="0" applyFont="1" applyBorder="1" applyAlignment="1">
      <alignment horizontal="center" vertical="center"/>
    </xf>
    <xf numFmtId="0" fontId="14" fillId="0" borderId="1" xfId="0" applyFont="1" applyBorder="1" applyAlignment="1">
      <alignment vertical="top" wrapText="1"/>
    </xf>
    <xf numFmtId="0" fontId="14" fillId="0" borderId="2" xfId="0" applyFont="1" applyBorder="1" applyAlignment="1">
      <alignment vertical="top" wrapText="1"/>
    </xf>
    <xf numFmtId="0" fontId="14" fillId="0" borderId="3" xfId="0" applyFont="1" applyBorder="1" applyAlignment="1">
      <alignment vertical="top" wrapText="1"/>
    </xf>
    <xf numFmtId="0" fontId="14" fillId="0" borderId="13" xfId="0" applyFont="1" applyBorder="1" applyAlignment="1">
      <alignment vertical="top" wrapText="1"/>
    </xf>
    <xf numFmtId="0" fontId="14" fillId="0" borderId="6" xfId="0" applyFont="1" applyBorder="1" applyAlignment="1">
      <alignment vertical="top" wrapText="1"/>
    </xf>
    <xf numFmtId="0" fontId="14" fillId="0" borderId="14" xfId="0" applyFont="1" applyBorder="1" applyAlignment="1">
      <alignment vertical="top" wrapText="1"/>
    </xf>
    <xf numFmtId="0" fontId="14" fillId="0" borderId="4" xfId="0" applyFont="1" applyBorder="1" applyAlignment="1">
      <alignment vertical="top" wrapText="1"/>
    </xf>
    <xf numFmtId="0" fontId="14" fillId="0" borderId="0" xfId="0" applyFont="1" applyBorder="1" applyAlignment="1">
      <alignment vertical="top" wrapText="1"/>
    </xf>
    <xf numFmtId="0" fontId="14" fillId="0" borderId="5" xfId="0" applyFont="1" applyBorder="1" applyAlignment="1">
      <alignment vertical="top" wrapText="1"/>
    </xf>
    <xf numFmtId="0" fontId="14" fillId="0" borderId="1" xfId="0" applyFont="1" applyBorder="1" applyAlignment="1">
      <alignment vertical="top"/>
    </xf>
    <xf numFmtId="0" fontId="14" fillId="0" borderId="2" xfId="0" applyFont="1" applyBorder="1" applyAlignment="1">
      <alignment vertical="top"/>
    </xf>
    <xf numFmtId="0" fontId="14" fillId="0" borderId="3" xfId="0" applyFont="1" applyBorder="1" applyAlignment="1">
      <alignment vertical="top"/>
    </xf>
    <xf numFmtId="0" fontId="14" fillId="0" borderId="13" xfId="0" applyFont="1" applyBorder="1" applyAlignment="1">
      <alignment vertical="top"/>
    </xf>
    <xf numFmtId="0" fontId="14" fillId="0" borderId="6" xfId="0" applyFont="1" applyBorder="1" applyAlignment="1">
      <alignment vertical="top"/>
    </xf>
    <xf numFmtId="0" fontId="14" fillId="0" borderId="14" xfId="0" applyFont="1" applyBorder="1" applyAlignment="1">
      <alignment vertical="top"/>
    </xf>
    <xf numFmtId="0" fontId="14" fillId="0" borderId="8" xfId="0" applyFont="1" applyBorder="1" applyAlignment="1">
      <alignment horizontal="center" vertical="top"/>
    </xf>
    <xf numFmtId="0" fontId="14" fillId="0" borderId="21" xfId="0" applyFont="1" applyBorder="1" applyAlignment="1">
      <alignment vertical="top" shrinkToFit="1"/>
    </xf>
    <xf numFmtId="0" fontId="14" fillId="0" borderId="16" xfId="0" applyFont="1" applyBorder="1" applyAlignment="1">
      <alignment vertical="top" shrinkToFit="1"/>
    </xf>
    <xf numFmtId="0" fontId="14" fillId="0" borderId="22" xfId="0" applyFont="1" applyBorder="1" applyAlignment="1">
      <alignment vertical="top" shrinkToFit="1"/>
    </xf>
    <xf numFmtId="0" fontId="14" fillId="0" borderId="17" xfId="0" applyFont="1" applyBorder="1" applyAlignment="1">
      <alignment horizontal="center" vertical="top"/>
    </xf>
    <xf numFmtId="0" fontId="14" fillId="0" borderId="15" xfId="0" applyFont="1" applyBorder="1" applyAlignment="1">
      <alignment horizontal="center" vertical="top"/>
    </xf>
    <xf numFmtId="0" fontId="14" fillId="0" borderId="19" xfId="0" applyFont="1" applyBorder="1" applyAlignment="1">
      <alignment vertical="top" wrapText="1"/>
    </xf>
    <xf numFmtId="0" fontId="14" fillId="0" borderId="14" xfId="0" applyFont="1" applyBorder="1" applyAlignment="1">
      <alignment horizontal="center" vertical="top"/>
    </xf>
    <xf numFmtId="0" fontId="14" fillId="0" borderId="13" xfId="0" applyFont="1" applyBorder="1" applyAlignment="1">
      <alignment horizontal="center" vertical="top"/>
    </xf>
    <xf numFmtId="0" fontId="14" fillId="0" borderId="1"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4" fillId="0" borderId="4" xfId="0" applyFont="1" applyBorder="1" applyAlignment="1">
      <alignment horizontal="left" vertical="top" wrapText="1"/>
    </xf>
    <xf numFmtId="0" fontId="14" fillId="0" borderId="0" xfId="0" applyFont="1" applyBorder="1" applyAlignment="1">
      <alignment horizontal="left" vertical="top" wrapText="1"/>
    </xf>
    <xf numFmtId="0" fontId="14" fillId="0" borderId="5" xfId="0" applyFont="1" applyBorder="1" applyAlignment="1">
      <alignment horizontal="left" vertical="top" wrapText="1"/>
    </xf>
    <xf numFmtId="0" fontId="14" fillId="0" borderId="13" xfId="0" applyFont="1" applyBorder="1" applyAlignment="1">
      <alignment horizontal="left" vertical="top" wrapText="1"/>
    </xf>
    <xf numFmtId="0" fontId="14" fillId="0" borderId="6" xfId="0" applyFont="1" applyBorder="1" applyAlignment="1">
      <alignment horizontal="left" vertical="top" wrapText="1"/>
    </xf>
    <xf numFmtId="0" fontId="14" fillId="0" borderId="14" xfId="0" applyFont="1" applyBorder="1" applyAlignment="1">
      <alignment horizontal="left" vertical="top" wrapText="1"/>
    </xf>
    <xf numFmtId="0" fontId="3" fillId="0" borderId="7" xfId="0" applyFont="1" applyFill="1" applyBorder="1" applyAlignment="1">
      <alignment vertical="top" wrapText="1"/>
    </xf>
    <xf numFmtId="0" fontId="3" fillId="0" borderId="8" xfId="0" applyFont="1" applyFill="1" applyBorder="1" applyAlignment="1">
      <alignment vertical="top" wrapText="1"/>
    </xf>
    <xf numFmtId="0" fontId="3" fillId="0" borderId="9" xfId="0" applyFont="1" applyFill="1" applyBorder="1" applyAlignment="1">
      <alignment vertical="top" wrapText="1"/>
    </xf>
    <xf numFmtId="0" fontId="6" fillId="0" borderId="0" xfId="0" applyFont="1" applyBorder="1" applyAlignment="1">
      <alignment horizontal="left" vertical="top" wrapText="1"/>
    </xf>
    <xf numFmtId="0" fontId="14" fillId="0" borderId="7" xfId="0" applyFont="1" applyFill="1" applyBorder="1" applyAlignment="1">
      <alignment vertical="top" wrapText="1"/>
    </xf>
    <xf numFmtId="0" fontId="14" fillId="0" borderId="8" xfId="0" applyFont="1" applyFill="1" applyBorder="1" applyAlignment="1">
      <alignment vertical="top" wrapText="1"/>
    </xf>
    <xf numFmtId="0" fontId="14" fillId="0" borderId="9" xfId="0" applyFont="1" applyFill="1" applyBorder="1" applyAlignment="1">
      <alignment vertical="top" wrapText="1"/>
    </xf>
    <xf numFmtId="0" fontId="14" fillId="0" borderId="10" xfId="0" applyFont="1" applyBorder="1" applyAlignment="1">
      <alignment vertical="top" wrapText="1"/>
    </xf>
    <xf numFmtId="0" fontId="14" fillId="0" borderId="8" xfId="0" applyFont="1" applyBorder="1" applyAlignment="1">
      <alignment vertical="top" wrapText="1"/>
    </xf>
    <xf numFmtId="0" fontId="14" fillId="0" borderId="11" xfId="0" applyFont="1" applyBorder="1" applyAlignment="1">
      <alignment vertical="top" wrapText="1"/>
    </xf>
    <xf numFmtId="0" fontId="14" fillId="0" borderId="0" xfId="0" applyFont="1" applyBorder="1" applyAlignment="1">
      <alignment vertical="top"/>
    </xf>
    <xf numFmtId="0" fontId="15" fillId="0" borderId="0" xfId="1" applyFont="1" applyBorder="1" applyAlignment="1">
      <alignment vertical="top"/>
    </xf>
    <xf numFmtId="0" fontId="14" fillId="0" borderId="0" xfId="0" applyFont="1" applyBorder="1" applyAlignment="1">
      <alignment horizontal="center" vertical="top"/>
    </xf>
  </cellXfs>
  <cellStyles count="3">
    <cellStyle name="ハイパーリンク" xfId="1" builtinId="8"/>
    <cellStyle name="標準" xfId="0" builtinId="0"/>
    <cellStyle name="表示済みのハイパーリンク" xfId="2"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DataSheet!$F$95" lockText="1" noThreeD="1"/>
</file>

<file path=xl/ctrlProps/ctrlProp10.xml><?xml version="1.0" encoding="utf-8"?>
<formControlPr xmlns="http://schemas.microsoft.com/office/spreadsheetml/2009/9/main" objectType="CheckBox" fmlaLink="DataSheet!$G$179" lockText="1" noThreeD="1"/>
</file>

<file path=xl/ctrlProps/ctrlProp11.xml><?xml version="1.0" encoding="utf-8"?>
<formControlPr xmlns="http://schemas.microsoft.com/office/spreadsheetml/2009/9/main" objectType="CheckBox" fmlaLink="DataSheet!$F$180" lockText="1" noThreeD="1"/>
</file>

<file path=xl/ctrlProps/ctrlProp12.xml><?xml version="1.0" encoding="utf-8"?>
<formControlPr xmlns="http://schemas.microsoft.com/office/spreadsheetml/2009/9/main" objectType="CheckBox" fmlaLink="DataSheet!$G$180" lockText="1" noThreeD="1"/>
</file>

<file path=xl/ctrlProps/ctrlProp13.xml><?xml version="1.0" encoding="utf-8"?>
<formControlPr xmlns="http://schemas.microsoft.com/office/spreadsheetml/2009/9/main" objectType="CheckBox" fmlaLink="DataSheet!$F$193" lockText="1" noThreeD="1"/>
</file>

<file path=xl/ctrlProps/ctrlProp14.xml><?xml version="1.0" encoding="utf-8"?>
<formControlPr xmlns="http://schemas.microsoft.com/office/spreadsheetml/2009/9/main" objectType="CheckBox" fmlaLink="DataSheet!$G$193" lockText="1" noThreeD="1"/>
</file>

<file path=xl/ctrlProps/ctrlProp15.xml><?xml version="1.0" encoding="utf-8"?>
<formControlPr xmlns="http://schemas.microsoft.com/office/spreadsheetml/2009/9/main" objectType="CheckBox" fmlaLink="DataSheet!$H$177" lockText="1" noThreeD="1"/>
</file>

<file path=xl/ctrlProps/ctrlProp16.xml><?xml version="1.0" encoding="utf-8"?>
<formControlPr xmlns="http://schemas.microsoft.com/office/spreadsheetml/2009/9/main" objectType="CheckBox" fmlaLink="DataSheet!$F$100" lockText="1" noThreeD="1"/>
</file>

<file path=xl/ctrlProps/ctrlProp17.xml><?xml version="1.0" encoding="utf-8"?>
<formControlPr xmlns="http://schemas.microsoft.com/office/spreadsheetml/2009/9/main" objectType="CheckBox" fmlaLink="DataSheet!$H$193"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DataSheet!$F$105"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DataSheet!$H$193"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fmlaLink="DataSheet!$F$115"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DataSheet!$F$110" lockText="1" noThreeD="1"/>
</file>

<file path=xl/ctrlProps/ctrlProp40.xml><?xml version="1.0" encoding="utf-8"?>
<formControlPr xmlns="http://schemas.microsoft.com/office/spreadsheetml/2009/9/main" objectType="CheckBox" checked="Checked" lockText="1" noThreeD="1"/>
</file>

<file path=xl/ctrlProps/ctrlProp41.xml><?xml version="1.0" encoding="utf-8"?>
<formControlPr xmlns="http://schemas.microsoft.com/office/spreadsheetml/2009/9/main" objectType="CheckBox" checked="Checked" lockText="1" noThreeD="1"/>
</file>

<file path=xl/ctrlProps/ctrlProp42.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fmlaLink="DataSheet!$F$177" lockText="1" noThreeD="1"/>
</file>

<file path=xl/ctrlProps/ctrlProp6.xml><?xml version="1.0" encoding="utf-8"?>
<formControlPr xmlns="http://schemas.microsoft.com/office/spreadsheetml/2009/9/main" objectType="CheckBox" fmlaLink="DataSheet!$G$177" lockText="1" noThreeD="1"/>
</file>

<file path=xl/ctrlProps/ctrlProp7.xml><?xml version="1.0" encoding="utf-8"?>
<formControlPr xmlns="http://schemas.microsoft.com/office/spreadsheetml/2009/9/main" objectType="CheckBox" fmlaLink="DataSheet!$F$178" lockText="1" noThreeD="1"/>
</file>

<file path=xl/ctrlProps/ctrlProp8.xml><?xml version="1.0" encoding="utf-8"?>
<formControlPr xmlns="http://schemas.microsoft.com/office/spreadsheetml/2009/9/main" objectType="CheckBox" fmlaLink="DataSheet!$G$178" lockText="1" noThreeD="1"/>
</file>

<file path=xl/ctrlProps/ctrlProp9.xml><?xml version="1.0" encoding="utf-8"?>
<formControlPr xmlns="http://schemas.microsoft.com/office/spreadsheetml/2009/9/main" objectType="CheckBox" fmlaLink="DataSheet!$F$17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128</xdr:row>
          <xdr:rowOff>142875</xdr:rowOff>
        </xdr:from>
        <xdr:to>
          <xdr:col>4</xdr:col>
          <xdr:colOff>76200</xdr:colOff>
          <xdr:row>130</xdr:row>
          <xdr:rowOff>38100</xdr:rowOff>
        </xdr:to>
        <xdr:sp macro="" textlink="">
          <xdr:nvSpPr>
            <xdr:cNvPr id="4102" name="Check Box 6" hidden="1">
              <a:extLst>
                <a:ext uri="{63B3BB69-23CF-44E3-9099-C40C66FF867C}">
                  <a14:compatExt spid="_x0000_s410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132</xdr:row>
          <xdr:rowOff>142875</xdr:rowOff>
        </xdr:from>
        <xdr:to>
          <xdr:col>4</xdr:col>
          <xdr:colOff>76200</xdr:colOff>
          <xdr:row>134</xdr:row>
          <xdr:rowOff>38100</xdr:rowOff>
        </xdr:to>
        <xdr:sp macro="" textlink="">
          <xdr:nvSpPr>
            <xdr:cNvPr id="4103" name="Check Box 7" hidden="1">
              <a:extLst>
                <a:ext uri="{63B3BB69-23CF-44E3-9099-C40C66FF867C}">
                  <a14:compatExt spid="_x0000_s410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136</xdr:row>
          <xdr:rowOff>142875</xdr:rowOff>
        </xdr:from>
        <xdr:to>
          <xdr:col>4</xdr:col>
          <xdr:colOff>76200</xdr:colOff>
          <xdr:row>138</xdr:row>
          <xdr:rowOff>38100</xdr:rowOff>
        </xdr:to>
        <xdr:sp macro="" textlink="">
          <xdr:nvSpPr>
            <xdr:cNvPr id="4104" name="Check Box 8" hidden="1">
              <a:extLst>
                <a:ext uri="{63B3BB69-23CF-44E3-9099-C40C66FF867C}">
                  <a14:compatExt spid="_x0000_s410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134</xdr:row>
          <xdr:rowOff>142875</xdr:rowOff>
        </xdr:from>
        <xdr:to>
          <xdr:col>4</xdr:col>
          <xdr:colOff>76200</xdr:colOff>
          <xdr:row>136</xdr:row>
          <xdr:rowOff>38100</xdr:rowOff>
        </xdr:to>
        <xdr:sp macro="" textlink="">
          <xdr:nvSpPr>
            <xdr:cNvPr id="4105" name="Check Box 9" hidden="1">
              <a:extLst>
                <a:ext uri="{63B3BB69-23CF-44E3-9099-C40C66FF867C}">
                  <a14:compatExt spid="_x0000_s410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142875</xdr:rowOff>
        </xdr:from>
        <xdr:to>
          <xdr:col>6</xdr:col>
          <xdr:colOff>104775</xdr:colOff>
          <xdr:row>155</xdr:row>
          <xdr:rowOff>47625</xdr:rowOff>
        </xdr:to>
        <xdr:sp macro="" textlink="">
          <xdr:nvSpPr>
            <xdr:cNvPr id="4106" name="Check Box 10" hidden="1">
              <a:extLst>
                <a:ext uri="{63B3BB69-23CF-44E3-9099-C40C66FF867C}">
                  <a14:compatExt spid="_x0000_s410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153</xdr:row>
          <xdr:rowOff>152400</xdr:rowOff>
        </xdr:from>
        <xdr:to>
          <xdr:col>13</xdr:col>
          <xdr:colOff>104775</xdr:colOff>
          <xdr:row>155</xdr:row>
          <xdr:rowOff>66675</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157</xdr:row>
          <xdr:rowOff>142875</xdr:rowOff>
        </xdr:from>
        <xdr:to>
          <xdr:col>6</xdr:col>
          <xdr:colOff>104775</xdr:colOff>
          <xdr:row>159</xdr:row>
          <xdr:rowOff>47625</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157</xdr:row>
          <xdr:rowOff>152400</xdr:rowOff>
        </xdr:from>
        <xdr:to>
          <xdr:col>13</xdr:col>
          <xdr:colOff>104775</xdr:colOff>
          <xdr:row>159</xdr:row>
          <xdr:rowOff>66675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164</xdr:row>
          <xdr:rowOff>142875</xdr:rowOff>
        </xdr:from>
        <xdr:to>
          <xdr:col>6</xdr:col>
          <xdr:colOff>104775</xdr:colOff>
          <xdr:row>166</xdr:row>
          <xdr:rowOff>47625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164</xdr:row>
          <xdr:rowOff>152400</xdr:rowOff>
        </xdr:from>
        <xdr:to>
          <xdr:col>13</xdr:col>
          <xdr:colOff>104775</xdr:colOff>
          <xdr:row>166</xdr:row>
          <xdr:rowOff>66675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169</xdr:row>
          <xdr:rowOff>142875</xdr:rowOff>
        </xdr:from>
        <xdr:to>
          <xdr:col>6</xdr:col>
          <xdr:colOff>104775</xdr:colOff>
          <xdr:row>171</xdr:row>
          <xdr:rowOff>47625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169</xdr:row>
          <xdr:rowOff>152400</xdr:rowOff>
        </xdr:from>
        <xdr:to>
          <xdr:col>13</xdr:col>
          <xdr:colOff>104775</xdr:colOff>
          <xdr:row>171</xdr:row>
          <xdr:rowOff>66675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64</xdr:row>
          <xdr:rowOff>142875</xdr:rowOff>
        </xdr:from>
        <xdr:to>
          <xdr:col>3</xdr:col>
          <xdr:colOff>104775</xdr:colOff>
          <xdr:row>66</xdr:row>
          <xdr:rowOff>47625</xdr:rowOff>
        </xdr:to>
        <xdr:sp macro="" textlink="">
          <xdr:nvSpPr>
            <xdr:cNvPr id="4116" name="Check Box 20" hidden="1">
              <a:extLst>
                <a:ext uri="{63B3BB69-23CF-44E3-9099-C40C66FF867C}">
                  <a14:compatExt spid="_x0000_s411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64</xdr:row>
          <xdr:rowOff>142875</xdr:rowOff>
        </xdr:from>
        <xdr:to>
          <xdr:col>10</xdr:col>
          <xdr:colOff>104775</xdr:colOff>
          <xdr:row>66</xdr:row>
          <xdr:rowOff>57150</xdr:rowOff>
        </xdr:to>
        <xdr:sp macro="" textlink="">
          <xdr:nvSpPr>
            <xdr:cNvPr id="4117" name="Check Box 21" hidden="1">
              <a:extLst>
                <a:ext uri="{63B3BB69-23CF-44E3-9099-C40C66FF867C}">
                  <a14:compatExt spid="_x0000_s411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153</xdr:row>
          <xdr:rowOff>152400</xdr:rowOff>
        </xdr:from>
        <xdr:to>
          <xdr:col>20</xdr:col>
          <xdr:colOff>104775</xdr:colOff>
          <xdr:row>155</xdr:row>
          <xdr:rowOff>66675</xdr:rowOff>
        </xdr:to>
        <xdr:sp macro="" textlink="">
          <xdr:nvSpPr>
            <xdr:cNvPr id="4118" name="Check Box 22" hidden="1">
              <a:extLst>
                <a:ext uri="{63B3BB69-23CF-44E3-9099-C40C66FF867C}">
                  <a14:compatExt spid="_x0000_s411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130</xdr:row>
          <xdr:rowOff>142875</xdr:rowOff>
        </xdr:from>
        <xdr:to>
          <xdr:col>4</xdr:col>
          <xdr:colOff>76200</xdr:colOff>
          <xdr:row>132</xdr:row>
          <xdr:rowOff>38100</xdr:rowOff>
        </xdr:to>
        <xdr:sp macro="" textlink="">
          <xdr:nvSpPr>
            <xdr:cNvPr id="4119" name="Check Box 23" hidden="1">
              <a:extLst>
                <a:ext uri="{63B3BB69-23CF-44E3-9099-C40C66FF867C}">
                  <a14:compatExt spid="_x0000_s411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133350</xdr:rowOff>
        </xdr:from>
        <xdr:to>
          <xdr:col>17</xdr:col>
          <xdr:colOff>114300</xdr:colOff>
          <xdr:row>66</xdr:row>
          <xdr:rowOff>47625</xdr:rowOff>
        </xdr:to>
        <xdr:sp macro="" textlink="">
          <xdr:nvSpPr>
            <xdr:cNvPr id="4120" name="Check Box 24" hidden="1">
              <a:extLst>
                <a:ext uri="{63B3BB69-23CF-44E3-9099-C40C66FF867C}">
                  <a14:compatExt spid="_x0000_s412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117</xdr:row>
          <xdr:rowOff>142875</xdr:rowOff>
        </xdr:from>
        <xdr:to>
          <xdr:col>4</xdr:col>
          <xdr:colOff>85725</xdr:colOff>
          <xdr:row>119</xdr:row>
          <xdr:rowOff>57150</xdr:rowOff>
        </xdr:to>
        <xdr:sp macro="" textlink="">
          <xdr:nvSpPr>
            <xdr:cNvPr id="4121" name="Check Box 25" hidden="1">
              <a:extLst>
                <a:ext uri="{63B3BB69-23CF-44E3-9099-C40C66FF867C}">
                  <a14:compatExt spid="_x0000_s412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120</xdr:row>
          <xdr:rowOff>133350</xdr:rowOff>
        </xdr:from>
        <xdr:to>
          <xdr:col>4</xdr:col>
          <xdr:colOff>95250</xdr:colOff>
          <xdr:row>122</xdr:row>
          <xdr:rowOff>47625</xdr:rowOff>
        </xdr:to>
        <xdr:sp macro="" textlink="">
          <xdr:nvSpPr>
            <xdr:cNvPr id="4122" name="Check Box 26" hidden="1">
              <a:extLst>
                <a:ext uri="{63B3BB69-23CF-44E3-9099-C40C66FF867C}">
                  <a14:compatExt spid="_x0000_s412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221</xdr:row>
          <xdr:rowOff>142875</xdr:rowOff>
        </xdr:from>
        <xdr:to>
          <xdr:col>3</xdr:col>
          <xdr:colOff>85725</xdr:colOff>
          <xdr:row>223</xdr:row>
          <xdr:rowOff>47625</xdr:rowOff>
        </xdr:to>
        <xdr:sp macro="" textlink="">
          <xdr:nvSpPr>
            <xdr:cNvPr id="4123" name="Check Box 27" hidden="1">
              <a:extLst>
                <a:ext uri="{63B3BB69-23CF-44E3-9099-C40C66FF867C}">
                  <a14:compatExt spid="_x0000_s4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133350</xdr:rowOff>
        </xdr:from>
        <xdr:to>
          <xdr:col>17</xdr:col>
          <xdr:colOff>114300</xdr:colOff>
          <xdr:row>66</xdr:row>
          <xdr:rowOff>47625</xdr:rowOff>
        </xdr:to>
        <xdr:sp macro="" textlink="">
          <xdr:nvSpPr>
            <xdr:cNvPr id="4124" name="Check Box 28" hidden="1">
              <a:extLst>
                <a:ext uri="{63B3BB69-23CF-44E3-9099-C40C66FF867C}">
                  <a14:compatExt spid="_x0000_s412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64</xdr:row>
          <xdr:rowOff>133350</xdr:rowOff>
        </xdr:from>
        <xdr:to>
          <xdr:col>17</xdr:col>
          <xdr:colOff>114300</xdr:colOff>
          <xdr:row>66</xdr:row>
          <xdr:rowOff>47625</xdr:rowOff>
        </xdr:to>
        <xdr:sp macro="" textlink="">
          <xdr:nvSpPr>
            <xdr:cNvPr id="4125" name="Check Box 29" hidden="1">
              <a:extLst>
                <a:ext uri="{63B3BB69-23CF-44E3-9099-C40C66FF867C}">
                  <a14:compatExt spid="_x0000_s412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126</xdr:row>
          <xdr:rowOff>142875</xdr:rowOff>
        </xdr:from>
        <xdr:to>
          <xdr:col>4</xdr:col>
          <xdr:colOff>76200</xdr:colOff>
          <xdr:row>128</xdr:row>
          <xdr:rowOff>38100</xdr:rowOff>
        </xdr:to>
        <xdr:sp macro="" textlink="">
          <xdr:nvSpPr>
            <xdr:cNvPr id="7169" name="Check Box 1" hidden="1">
              <a:extLst>
                <a:ext uri="{63B3BB69-23CF-44E3-9099-C40C66FF867C}">
                  <a14:compatExt spid="_x0000_s71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130</xdr:row>
          <xdr:rowOff>142875</xdr:rowOff>
        </xdr:from>
        <xdr:to>
          <xdr:col>4</xdr:col>
          <xdr:colOff>76200</xdr:colOff>
          <xdr:row>132</xdr:row>
          <xdr:rowOff>38100</xdr:rowOff>
        </xdr:to>
        <xdr:sp macro="" textlink="">
          <xdr:nvSpPr>
            <xdr:cNvPr id="7170" name="Check Box 2" hidden="1">
              <a:extLst>
                <a:ext uri="{63B3BB69-23CF-44E3-9099-C40C66FF867C}">
                  <a14:compatExt spid="_x0000_s71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134</xdr:row>
          <xdr:rowOff>142875</xdr:rowOff>
        </xdr:from>
        <xdr:to>
          <xdr:col>4</xdr:col>
          <xdr:colOff>76200</xdr:colOff>
          <xdr:row>136</xdr:row>
          <xdr:rowOff>38100</xdr:rowOff>
        </xdr:to>
        <xdr:sp macro="" textlink="">
          <xdr:nvSpPr>
            <xdr:cNvPr id="7171" name="Check Box 3" hidden="1">
              <a:extLst>
                <a:ext uri="{63B3BB69-23CF-44E3-9099-C40C66FF867C}">
                  <a14:compatExt spid="_x0000_s717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132</xdr:row>
          <xdr:rowOff>142875</xdr:rowOff>
        </xdr:from>
        <xdr:to>
          <xdr:col>4</xdr:col>
          <xdr:colOff>76200</xdr:colOff>
          <xdr:row>134</xdr:row>
          <xdr:rowOff>38100</xdr:rowOff>
        </xdr:to>
        <xdr:sp macro="" textlink="">
          <xdr:nvSpPr>
            <xdr:cNvPr id="7172" name="Check Box 4" hidden="1">
              <a:extLst>
                <a:ext uri="{63B3BB69-23CF-44E3-9099-C40C66FF867C}">
                  <a14:compatExt spid="_x0000_s717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142875</xdr:rowOff>
        </xdr:from>
        <xdr:to>
          <xdr:col>6</xdr:col>
          <xdr:colOff>104775</xdr:colOff>
          <xdr:row>153</xdr:row>
          <xdr:rowOff>47625</xdr:rowOff>
        </xdr:to>
        <xdr:sp macro="" textlink="">
          <xdr:nvSpPr>
            <xdr:cNvPr id="7173" name="Check Box 5" hidden="1">
              <a:extLst>
                <a:ext uri="{63B3BB69-23CF-44E3-9099-C40C66FF867C}">
                  <a14:compatExt spid="_x0000_s71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151</xdr:row>
          <xdr:rowOff>152400</xdr:rowOff>
        </xdr:from>
        <xdr:to>
          <xdr:col>13</xdr:col>
          <xdr:colOff>104775</xdr:colOff>
          <xdr:row>153</xdr:row>
          <xdr:rowOff>66675</xdr:rowOff>
        </xdr:to>
        <xdr:sp macro="" textlink="">
          <xdr:nvSpPr>
            <xdr:cNvPr id="7174" name="Check Box 6" hidden="1">
              <a:extLst>
                <a:ext uri="{63B3BB69-23CF-44E3-9099-C40C66FF867C}">
                  <a14:compatExt spid="_x0000_s71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142875</xdr:rowOff>
        </xdr:from>
        <xdr:to>
          <xdr:col>6</xdr:col>
          <xdr:colOff>104775</xdr:colOff>
          <xdr:row>157</xdr:row>
          <xdr:rowOff>47625</xdr:rowOff>
        </xdr:to>
        <xdr:sp macro="" textlink="">
          <xdr:nvSpPr>
            <xdr:cNvPr id="7175" name="Check Box 7" hidden="1">
              <a:extLst>
                <a:ext uri="{63B3BB69-23CF-44E3-9099-C40C66FF867C}">
                  <a14:compatExt spid="_x0000_s71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155</xdr:row>
          <xdr:rowOff>152400</xdr:rowOff>
        </xdr:from>
        <xdr:to>
          <xdr:col>13</xdr:col>
          <xdr:colOff>104775</xdr:colOff>
          <xdr:row>157</xdr:row>
          <xdr:rowOff>66675</xdr:rowOff>
        </xdr:to>
        <xdr:sp macro="" textlink="">
          <xdr:nvSpPr>
            <xdr:cNvPr id="7176" name="Check Box 8" hidden="1">
              <a:extLst>
                <a:ext uri="{63B3BB69-23CF-44E3-9099-C40C66FF867C}">
                  <a14:compatExt spid="_x0000_s71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162</xdr:row>
          <xdr:rowOff>142875</xdr:rowOff>
        </xdr:from>
        <xdr:to>
          <xdr:col>6</xdr:col>
          <xdr:colOff>104775</xdr:colOff>
          <xdr:row>164</xdr:row>
          <xdr:rowOff>47625</xdr:rowOff>
        </xdr:to>
        <xdr:sp macro="" textlink="">
          <xdr:nvSpPr>
            <xdr:cNvPr id="7177" name="Check Box 9" hidden="1">
              <a:extLst>
                <a:ext uri="{63B3BB69-23CF-44E3-9099-C40C66FF867C}">
                  <a14:compatExt spid="_x0000_s71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162</xdr:row>
          <xdr:rowOff>152400</xdr:rowOff>
        </xdr:from>
        <xdr:to>
          <xdr:col>13</xdr:col>
          <xdr:colOff>104775</xdr:colOff>
          <xdr:row>164</xdr:row>
          <xdr:rowOff>66675</xdr:rowOff>
        </xdr:to>
        <xdr:sp macro="" textlink="">
          <xdr:nvSpPr>
            <xdr:cNvPr id="7178" name="Check Box 10" hidden="1">
              <a:extLst>
                <a:ext uri="{63B3BB69-23CF-44E3-9099-C40C66FF867C}">
                  <a14:compatExt spid="_x0000_s71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167</xdr:row>
          <xdr:rowOff>142875</xdr:rowOff>
        </xdr:from>
        <xdr:to>
          <xdr:col>6</xdr:col>
          <xdr:colOff>104775</xdr:colOff>
          <xdr:row>169</xdr:row>
          <xdr:rowOff>47625</xdr:rowOff>
        </xdr:to>
        <xdr:sp macro="" textlink="">
          <xdr:nvSpPr>
            <xdr:cNvPr id="7179" name="Check Box 11" hidden="1">
              <a:extLst>
                <a:ext uri="{63B3BB69-23CF-44E3-9099-C40C66FF867C}">
                  <a14:compatExt spid="_x0000_s71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167</xdr:row>
          <xdr:rowOff>152400</xdr:rowOff>
        </xdr:from>
        <xdr:to>
          <xdr:col>13</xdr:col>
          <xdr:colOff>104775</xdr:colOff>
          <xdr:row>169</xdr:row>
          <xdr:rowOff>66675</xdr:rowOff>
        </xdr:to>
        <xdr:sp macro="" textlink="">
          <xdr:nvSpPr>
            <xdr:cNvPr id="7180" name="Check Box 12" hidden="1">
              <a:extLst>
                <a:ext uri="{63B3BB69-23CF-44E3-9099-C40C66FF867C}">
                  <a14:compatExt spid="_x0000_s71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66</xdr:row>
          <xdr:rowOff>142875</xdr:rowOff>
        </xdr:from>
        <xdr:to>
          <xdr:col>3</xdr:col>
          <xdr:colOff>104775</xdr:colOff>
          <xdr:row>68</xdr:row>
          <xdr:rowOff>47625</xdr:rowOff>
        </xdr:to>
        <xdr:sp macro="" textlink="">
          <xdr:nvSpPr>
            <xdr:cNvPr id="7181" name="Check Box 13" hidden="1">
              <a:extLst>
                <a:ext uri="{63B3BB69-23CF-44E3-9099-C40C66FF867C}">
                  <a14:compatExt spid="_x0000_s71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66</xdr:row>
          <xdr:rowOff>142875</xdr:rowOff>
        </xdr:from>
        <xdr:to>
          <xdr:col>10</xdr:col>
          <xdr:colOff>104775</xdr:colOff>
          <xdr:row>68</xdr:row>
          <xdr:rowOff>57150</xdr:rowOff>
        </xdr:to>
        <xdr:sp macro="" textlink="">
          <xdr:nvSpPr>
            <xdr:cNvPr id="7182" name="Check Box 14" hidden="1">
              <a:extLst>
                <a:ext uri="{63B3BB69-23CF-44E3-9099-C40C66FF867C}">
                  <a14:compatExt spid="_x0000_s718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151</xdr:row>
          <xdr:rowOff>152400</xdr:rowOff>
        </xdr:from>
        <xdr:to>
          <xdr:col>20</xdr:col>
          <xdr:colOff>104775</xdr:colOff>
          <xdr:row>153</xdr:row>
          <xdr:rowOff>66675</xdr:rowOff>
        </xdr:to>
        <xdr:sp macro="" textlink="">
          <xdr:nvSpPr>
            <xdr:cNvPr id="7183" name="Check Box 15" hidden="1">
              <a:extLst>
                <a:ext uri="{63B3BB69-23CF-44E3-9099-C40C66FF867C}">
                  <a14:compatExt spid="_x0000_s718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128</xdr:row>
          <xdr:rowOff>142875</xdr:rowOff>
        </xdr:from>
        <xdr:to>
          <xdr:col>4</xdr:col>
          <xdr:colOff>76200</xdr:colOff>
          <xdr:row>130</xdr:row>
          <xdr:rowOff>38100</xdr:rowOff>
        </xdr:to>
        <xdr:sp macro="" textlink="">
          <xdr:nvSpPr>
            <xdr:cNvPr id="7184" name="Check Box 16" hidden="1">
              <a:extLst>
                <a:ext uri="{63B3BB69-23CF-44E3-9099-C40C66FF867C}">
                  <a14:compatExt spid="_x0000_s718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66</xdr:row>
          <xdr:rowOff>133350</xdr:rowOff>
        </xdr:from>
        <xdr:to>
          <xdr:col>17</xdr:col>
          <xdr:colOff>114300</xdr:colOff>
          <xdr:row>68</xdr:row>
          <xdr:rowOff>47625</xdr:rowOff>
        </xdr:to>
        <xdr:sp macro="" textlink="">
          <xdr:nvSpPr>
            <xdr:cNvPr id="7185" name="Check Box 17" hidden="1">
              <a:extLst>
                <a:ext uri="{63B3BB69-23CF-44E3-9099-C40C66FF867C}">
                  <a14:compatExt spid="_x0000_s718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115</xdr:row>
          <xdr:rowOff>142875</xdr:rowOff>
        </xdr:from>
        <xdr:to>
          <xdr:col>4</xdr:col>
          <xdr:colOff>85725</xdr:colOff>
          <xdr:row>117</xdr:row>
          <xdr:rowOff>57150</xdr:rowOff>
        </xdr:to>
        <xdr:sp macro="" textlink="">
          <xdr:nvSpPr>
            <xdr:cNvPr id="7186" name="Check Box 18" hidden="1">
              <a:extLst>
                <a:ext uri="{63B3BB69-23CF-44E3-9099-C40C66FF867C}">
                  <a14:compatExt spid="_x0000_s718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118</xdr:row>
          <xdr:rowOff>133350</xdr:rowOff>
        </xdr:from>
        <xdr:to>
          <xdr:col>4</xdr:col>
          <xdr:colOff>95250</xdr:colOff>
          <xdr:row>120</xdr:row>
          <xdr:rowOff>47625</xdr:rowOff>
        </xdr:to>
        <xdr:sp macro="" textlink="">
          <xdr:nvSpPr>
            <xdr:cNvPr id="7187" name="Check Box 19" hidden="1">
              <a:extLst>
                <a:ext uri="{63B3BB69-23CF-44E3-9099-C40C66FF867C}">
                  <a14:compatExt spid="_x0000_s718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218</xdr:row>
          <xdr:rowOff>142875</xdr:rowOff>
        </xdr:from>
        <xdr:to>
          <xdr:col>3</xdr:col>
          <xdr:colOff>85725</xdr:colOff>
          <xdr:row>220</xdr:row>
          <xdr:rowOff>47625</xdr:rowOff>
        </xdr:to>
        <xdr:sp macro="" textlink="">
          <xdr:nvSpPr>
            <xdr:cNvPr id="7188" name="Check Box 20" hidden="1">
              <a:extLst>
                <a:ext uri="{63B3BB69-23CF-44E3-9099-C40C66FF867C}">
                  <a14:compatExt spid="_x0000_s71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0</xdr:colOff>
      <xdr:row>1</xdr:row>
      <xdr:rowOff>95250</xdr:rowOff>
    </xdr:from>
    <xdr:to>
      <xdr:col>32</xdr:col>
      <xdr:colOff>171450</xdr:colOff>
      <xdr:row>5</xdr:row>
      <xdr:rowOff>76200</xdr:rowOff>
    </xdr:to>
    <xdr:sp macro="" textlink="">
      <xdr:nvSpPr>
        <xdr:cNvPr id="22" name="角丸四角形吹き出し 21">
          <a:extLst>
            <a:ext uri="{FF2B5EF4-FFF2-40B4-BE49-F238E27FC236}">
              <a16:creationId xmlns:a16="http://schemas.microsoft.com/office/drawing/2014/main" id="{00000000-0008-0000-0100-000015000000}"/>
            </a:ext>
          </a:extLst>
        </xdr:cNvPr>
        <xdr:cNvSpPr/>
      </xdr:nvSpPr>
      <xdr:spPr>
        <a:xfrm>
          <a:off x="5200650" y="266700"/>
          <a:ext cx="1371600" cy="666750"/>
        </a:xfrm>
        <a:prstGeom prst="wedgeRoundRectCallout">
          <a:avLst>
            <a:gd name="adj1" fmla="val 12317"/>
            <a:gd name="adj2" fmla="val 73379"/>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仮申出の段階では記入は不要です。</a:t>
          </a:r>
        </a:p>
      </xdr:txBody>
    </xdr:sp>
    <xdr:clientData/>
  </xdr:twoCellAnchor>
  <xdr:twoCellAnchor>
    <xdr:from>
      <xdr:col>0</xdr:col>
      <xdr:colOff>114300</xdr:colOff>
      <xdr:row>25</xdr:row>
      <xdr:rowOff>91439</xdr:rowOff>
    </xdr:from>
    <xdr:to>
      <xdr:col>8</xdr:col>
      <xdr:colOff>15240</xdr:colOff>
      <xdr:row>29</xdr:row>
      <xdr:rowOff>150812</xdr:rowOff>
    </xdr:to>
    <xdr:sp macro="" textlink="">
      <xdr:nvSpPr>
        <xdr:cNvPr id="23" name="角丸四角形吹き出し 22">
          <a:extLst>
            <a:ext uri="{FF2B5EF4-FFF2-40B4-BE49-F238E27FC236}">
              <a16:creationId xmlns:a16="http://schemas.microsoft.com/office/drawing/2014/main" id="{00000000-0008-0000-0100-00001F000000}"/>
            </a:ext>
          </a:extLst>
        </xdr:cNvPr>
        <xdr:cNvSpPr/>
      </xdr:nvSpPr>
      <xdr:spPr>
        <a:xfrm>
          <a:off x="114300" y="4377689"/>
          <a:ext cx="1501140" cy="745173"/>
        </a:xfrm>
        <a:prstGeom prst="wedgeRoundRectCallout">
          <a:avLst>
            <a:gd name="adj1" fmla="val 30086"/>
            <a:gd name="adj2" fmla="val -64122"/>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平日の日中に連絡が取れる場所を記入してください。</a:t>
          </a:r>
        </a:p>
      </xdr:txBody>
    </xdr:sp>
    <xdr:clientData/>
  </xdr:twoCellAnchor>
  <xdr:twoCellAnchor>
    <xdr:from>
      <xdr:col>0</xdr:col>
      <xdr:colOff>76200</xdr:colOff>
      <xdr:row>32</xdr:row>
      <xdr:rowOff>60960</xdr:rowOff>
    </xdr:from>
    <xdr:to>
      <xdr:col>6</xdr:col>
      <xdr:colOff>137160</xdr:colOff>
      <xdr:row>38</xdr:row>
      <xdr:rowOff>150813</xdr:rowOff>
    </xdr:to>
    <xdr:sp macro="" textlink="">
      <xdr:nvSpPr>
        <xdr:cNvPr id="24" name="角丸四角形吹き出し 23">
          <a:extLst>
            <a:ext uri="{FF2B5EF4-FFF2-40B4-BE49-F238E27FC236}">
              <a16:creationId xmlns:a16="http://schemas.microsoft.com/office/drawing/2014/main" id="{00000000-0008-0000-0100-000020000000}"/>
            </a:ext>
          </a:extLst>
        </xdr:cNvPr>
        <xdr:cNvSpPr/>
      </xdr:nvSpPr>
      <xdr:spPr>
        <a:xfrm>
          <a:off x="76200" y="5547360"/>
          <a:ext cx="1261110" cy="1118553"/>
        </a:xfrm>
        <a:prstGeom prst="wedgeRoundRectCallout">
          <a:avLst>
            <a:gd name="adj1" fmla="val 13419"/>
            <a:gd name="adj2" fmla="val -71368"/>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手続きを委託する場合に記入してください。</a:t>
          </a:r>
          <a:endParaRPr kumimoji="1" lang="en-US" altLang="ja-JP" sz="1000">
            <a:solidFill>
              <a:schemeClr val="accent5"/>
            </a:solidFill>
          </a:endParaRPr>
        </a:p>
        <a:p>
          <a:pPr algn="l"/>
          <a:r>
            <a:rPr kumimoji="1" lang="ja-JP" altLang="en-US" sz="900">
              <a:solidFill>
                <a:schemeClr val="accent5"/>
              </a:solidFill>
            </a:rPr>
            <a:t>（別途、委任状が</a:t>
          </a:r>
          <a:endParaRPr kumimoji="1" lang="en-US" altLang="ja-JP" sz="900">
            <a:solidFill>
              <a:schemeClr val="accent5"/>
            </a:solidFill>
          </a:endParaRPr>
        </a:p>
        <a:p>
          <a:pPr algn="l"/>
          <a:r>
            <a:rPr kumimoji="1" lang="ja-JP" altLang="en-US" sz="900">
              <a:solidFill>
                <a:schemeClr val="accent5"/>
              </a:solidFill>
            </a:rPr>
            <a:t>必要です）</a:t>
          </a:r>
          <a:endParaRPr kumimoji="1" lang="en-US" altLang="ja-JP" sz="900">
            <a:solidFill>
              <a:schemeClr val="accent5"/>
            </a:solidFill>
          </a:endParaRPr>
        </a:p>
      </xdr:txBody>
    </xdr:sp>
    <xdr:clientData/>
  </xdr:twoCellAnchor>
  <xdr:twoCellAnchor>
    <xdr:from>
      <xdr:col>18</xdr:col>
      <xdr:colOff>85724</xdr:colOff>
      <xdr:row>154</xdr:row>
      <xdr:rowOff>95249</xdr:rowOff>
    </xdr:from>
    <xdr:to>
      <xdr:col>31</xdr:col>
      <xdr:colOff>112713</xdr:colOff>
      <xdr:row>158</xdr:row>
      <xdr:rowOff>122237</xdr:rowOff>
    </xdr:to>
    <xdr:sp macro="" textlink="">
      <xdr:nvSpPr>
        <xdr:cNvPr id="25" name="角丸四角形吹き出し 24">
          <a:extLst>
            <a:ext uri="{FF2B5EF4-FFF2-40B4-BE49-F238E27FC236}">
              <a16:creationId xmlns:a16="http://schemas.microsoft.com/office/drawing/2014/main" id="{00000000-0008-0000-0100-000024000000}"/>
            </a:ext>
          </a:extLst>
        </xdr:cNvPr>
        <xdr:cNvSpPr/>
      </xdr:nvSpPr>
      <xdr:spPr>
        <a:xfrm>
          <a:off x="3686174" y="26631899"/>
          <a:ext cx="2627314" cy="712788"/>
        </a:xfrm>
        <a:prstGeom prst="wedgeRoundRectCallout">
          <a:avLst>
            <a:gd name="adj1" fmla="val -64662"/>
            <a:gd name="adj2" fmla="val -14931"/>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（１）の提供方法で電子メール以外を選択した場合、受取方法を指定してください。</a:t>
          </a:r>
        </a:p>
      </xdr:txBody>
    </xdr:sp>
    <xdr:clientData/>
  </xdr:twoCellAnchor>
  <xdr:twoCellAnchor>
    <xdr:from>
      <xdr:col>13</xdr:col>
      <xdr:colOff>53340</xdr:colOff>
      <xdr:row>132</xdr:row>
      <xdr:rowOff>53340</xdr:rowOff>
    </xdr:from>
    <xdr:to>
      <xdr:col>24</xdr:col>
      <xdr:colOff>10583</xdr:colOff>
      <xdr:row>137</xdr:row>
      <xdr:rowOff>1</xdr:rowOff>
    </xdr:to>
    <xdr:sp macro="" textlink="">
      <xdr:nvSpPr>
        <xdr:cNvPr id="26" name="角丸四角形吹き出し 25">
          <a:extLst>
            <a:ext uri="{FF2B5EF4-FFF2-40B4-BE49-F238E27FC236}">
              <a16:creationId xmlns:a16="http://schemas.microsoft.com/office/drawing/2014/main" id="{00000000-0008-0000-0100-000021000000}"/>
            </a:ext>
          </a:extLst>
        </xdr:cNvPr>
        <xdr:cNvSpPr/>
      </xdr:nvSpPr>
      <xdr:spPr>
        <a:xfrm>
          <a:off x="2653665" y="22818090"/>
          <a:ext cx="2157518" cy="803911"/>
        </a:xfrm>
        <a:prstGeom prst="wedgeRoundRectCallout">
          <a:avLst>
            <a:gd name="adj1" fmla="val 63012"/>
            <a:gd name="adj2" fmla="val -4823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３つ以上公表予定がある場合、最初と最後に公表予定のものを記入してください。</a:t>
          </a:r>
        </a:p>
      </xdr:txBody>
    </xdr:sp>
    <xdr:clientData/>
  </xdr:twoCellAnchor>
  <xdr:twoCellAnchor>
    <xdr:from>
      <xdr:col>2</xdr:col>
      <xdr:colOff>131761</xdr:colOff>
      <xdr:row>189</xdr:row>
      <xdr:rowOff>114935</xdr:rowOff>
    </xdr:from>
    <xdr:to>
      <xdr:col>20</xdr:col>
      <xdr:colOff>128587</xdr:colOff>
      <xdr:row>195</xdr:row>
      <xdr:rowOff>109537</xdr:rowOff>
    </xdr:to>
    <xdr:sp macro="" textlink="">
      <xdr:nvSpPr>
        <xdr:cNvPr id="27" name="角丸四角形吹き出し 26">
          <a:extLst>
            <a:ext uri="{FF2B5EF4-FFF2-40B4-BE49-F238E27FC236}">
              <a16:creationId xmlns:a16="http://schemas.microsoft.com/office/drawing/2014/main" id="{00000000-0008-0000-0100-000015000000}"/>
            </a:ext>
          </a:extLst>
        </xdr:cNvPr>
        <xdr:cNvSpPr/>
      </xdr:nvSpPr>
      <xdr:spPr>
        <a:xfrm>
          <a:off x="531811" y="32823785"/>
          <a:ext cx="3597276" cy="1023302"/>
        </a:xfrm>
        <a:prstGeom prst="wedgeRoundRectCallout">
          <a:avLst>
            <a:gd name="adj1" fmla="val 9641"/>
            <a:gd name="adj2" fmla="val -73822"/>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本申出にあたり、外部機関から補助を受ける場合は、補助を行う機関名と補助金額をこちらに記載してください。</a:t>
          </a:r>
          <a:endParaRPr kumimoji="1" lang="en-US" altLang="ja-JP" sz="1000">
            <a:solidFill>
              <a:schemeClr val="accent5"/>
            </a:solidFill>
          </a:endParaRPr>
        </a:p>
        <a:p>
          <a:pPr algn="l"/>
          <a:r>
            <a:rPr kumimoji="1" lang="ja-JP" altLang="en-US" sz="1000">
              <a:solidFill>
                <a:schemeClr val="accent5"/>
              </a:solidFill>
            </a:rPr>
            <a:t>（別途、補助を受けることがわかる資料が必要です。）</a:t>
          </a:r>
        </a:p>
      </xdr:txBody>
    </xdr:sp>
    <xdr:clientData/>
  </xdr:twoCellAnchor>
  <xdr:twoCellAnchor>
    <xdr:from>
      <xdr:col>18</xdr:col>
      <xdr:colOff>151764</xdr:colOff>
      <xdr:row>107</xdr:row>
      <xdr:rowOff>105833</xdr:rowOff>
    </xdr:from>
    <xdr:to>
      <xdr:col>33</xdr:col>
      <xdr:colOff>95250</xdr:colOff>
      <xdr:row>113</xdr:row>
      <xdr:rowOff>21166</xdr:rowOff>
    </xdr:to>
    <xdr:sp macro="" textlink="">
      <xdr:nvSpPr>
        <xdr:cNvPr id="28" name="角丸四角形吹き出し 27">
          <a:extLst>
            <a:ext uri="{FF2B5EF4-FFF2-40B4-BE49-F238E27FC236}">
              <a16:creationId xmlns:a16="http://schemas.microsoft.com/office/drawing/2014/main" id="{00000000-0008-0000-0100-000024000000}"/>
            </a:ext>
          </a:extLst>
        </xdr:cNvPr>
        <xdr:cNvSpPr/>
      </xdr:nvSpPr>
      <xdr:spPr>
        <a:xfrm>
          <a:off x="3752214" y="18584333"/>
          <a:ext cx="2943861" cy="944033"/>
        </a:xfrm>
        <a:prstGeom prst="wedgeRoundRectCallout">
          <a:avLst>
            <a:gd name="adj1" fmla="val -61247"/>
            <a:gd name="adj2" fmla="val -1241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研究・事業の終了時期は、「（３）成果の公表方法」に記載する公表予定のうち最も遅い時期と同時期になるように記載してください。</a:t>
          </a:r>
        </a:p>
      </xdr:txBody>
    </xdr:sp>
    <xdr:clientData/>
  </xdr:twoCellAnchor>
  <xdr:twoCellAnchor>
    <xdr:from>
      <xdr:col>10</xdr:col>
      <xdr:colOff>136843</xdr:colOff>
      <xdr:row>122</xdr:row>
      <xdr:rowOff>79375</xdr:rowOff>
    </xdr:from>
    <xdr:to>
      <xdr:col>28</xdr:col>
      <xdr:colOff>61913</xdr:colOff>
      <xdr:row>125</xdr:row>
      <xdr:rowOff>161926</xdr:rowOff>
    </xdr:to>
    <xdr:sp macro="" textlink="">
      <xdr:nvSpPr>
        <xdr:cNvPr id="29" name="角丸四角形吹き出し 28">
          <a:extLst>
            <a:ext uri="{FF2B5EF4-FFF2-40B4-BE49-F238E27FC236}">
              <a16:creationId xmlns:a16="http://schemas.microsoft.com/office/drawing/2014/main" id="{00000000-0008-0000-0100-000021000000}"/>
            </a:ext>
          </a:extLst>
        </xdr:cNvPr>
        <xdr:cNvSpPr/>
      </xdr:nvSpPr>
      <xdr:spPr>
        <a:xfrm>
          <a:off x="2137093" y="21129625"/>
          <a:ext cx="3525520" cy="596901"/>
        </a:xfrm>
        <a:prstGeom prst="wedgeRoundRectCallout">
          <a:avLst>
            <a:gd name="adj1" fmla="val -43215"/>
            <a:gd name="adj2" fmla="val 77912"/>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成果の公表方法として可能性がある項目について、幅広に記載してください。</a:t>
          </a:r>
        </a:p>
      </xdr:txBody>
    </xdr:sp>
    <xdr:clientData/>
  </xdr:twoCellAnchor>
  <xdr:twoCellAnchor>
    <xdr:from>
      <xdr:col>25</xdr:col>
      <xdr:colOff>95250</xdr:colOff>
      <xdr:row>73</xdr:row>
      <xdr:rowOff>169863</xdr:rowOff>
    </xdr:from>
    <xdr:to>
      <xdr:col>53</xdr:col>
      <xdr:colOff>57149</xdr:colOff>
      <xdr:row>80</xdr:row>
      <xdr:rowOff>95250</xdr:rowOff>
    </xdr:to>
    <xdr:sp macro="" textlink="">
      <xdr:nvSpPr>
        <xdr:cNvPr id="30" name="角丸四角形吹き出し 29">
          <a:extLst>
            <a:ext uri="{FF2B5EF4-FFF2-40B4-BE49-F238E27FC236}">
              <a16:creationId xmlns:a16="http://schemas.microsoft.com/office/drawing/2014/main" id="{00000000-0008-0000-0100-000024000000}"/>
            </a:ext>
          </a:extLst>
        </xdr:cNvPr>
        <xdr:cNvSpPr/>
      </xdr:nvSpPr>
      <xdr:spPr>
        <a:xfrm>
          <a:off x="5095875" y="12685713"/>
          <a:ext cx="5562599" cy="1258887"/>
        </a:xfrm>
        <a:prstGeom prst="wedgeRoundRectCallout">
          <a:avLst>
            <a:gd name="adj1" fmla="val -35174"/>
            <a:gd name="adj2" fmla="val -77628"/>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eaLnBrk="1" fontAlgn="auto" latinLnBrk="0" hangingPunct="1"/>
          <a:r>
            <a:rPr lang="ja-JP" altLang="ja-JP" sz="1000">
              <a:solidFill>
                <a:schemeClr val="accent1">
                  <a:lumMod val="75000"/>
                </a:schemeClr>
              </a:solidFill>
              <a:effectLst/>
              <a:latin typeface="+mn-lt"/>
              <a:ea typeface="+mn-ea"/>
              <a:cs typeface="+mn-cs"/>
            </a:rPr>
            <a:t>デジタル社会形成基本法（令和３年法律第</a:t>
          </a:r>
          <a:r>
            <a:rPr lang="en-US" altLang="ja-JP" sz="1000">
              <a:solidFill>
                <a:schemeClr val="accent1">
                  <a:lumMod val="75000"/>
                </a:schemeClr>
              </a:solidFill>
              <a:effectLst/>
              <a:latin typeface="+mn-lt"/>
              <a:ea typeface="+mn-ea"/>
              <a:cs typeface="+mn-cs"/>
            </a:rPr>
            <a:t>35</a:t>
          </a:r>
          <a:r>
            <a:rPr lang="ja-JP" altLang="ja-JP" sz="1000">
              <a:solidFill>
                <a:schemeClr val="accent1">
                  <a:lumMod val="75000"/>
                </a:schemeClr>
              </a:solidFill>
              <a:effectLst/>
              <a:latin typeface="+mn-lt"/>
              <a:ea typeface="+mn-ea"/>
              <a:cs typeface="+mn-cs"/>
            </a:rPr>
            <a:t>号）第</a:t>
          </a:r>
          <a:r>
            <a:rPr lang="en-US" altLang="ja-JP" sz="1000">
              <a:solidFill>
                <a:schemeClr val="accent1">
                  <a:lumMod val="75000"/>
                </a:schemeClr>
              </a:solidFill>
              <a:effectLst/>
              <a:latin typeface="+mn-lt"/>
              <a:ea typeface="+mn-ea"/>
              <a:cs typeface="+mn-cs"/>
            </a:rPr>
            <a:t>39</a:t>
          </a:r>
          <a:r>
            <a:rPr lang="ja-JP" altLang="ja-JP" sz="1000">
              <a:solidFill>
                <a:schemeClr val="accent1">
                  <a:lumMod val="75000"/>
                </a:schemeClr>
              </a:solidFill>
              <a:effectLst/>
              <a:latin typeface="+mn-lt"/>
              <a:ea typeface="+mn-ea"/>
              <a:cs typeface="+mn-cs"/>
            </a:rPr>
            <a:t>条第２項第</a:t>
          </a:r>
          <a:r>
            <a:rPr lang="en-US" altLang="ja-JP" sz="1000">
              <a:solidFill>
                <a:schemeClr val="accent1">
                  <a:lumMod val="75000"/>
                </a:schemeClr>
              </a:solidFill>
              <a:effectLst/>
              <a:latin typeface="+mn-lt"/>
              <a:ea typeface="+mn-ea"/>
              <a:cs typeface="+mn-cs"/>
            </a:rPr>
            <a:t>13</a:t>
          </a:r>
          <a:r>
            <a:rPr lang="ja-JP" altLang="ja-JP" sz="1000">
              <a:solidFill>
                <a:schemeClr val="accent1">
                  <a:lumMod val="75000"/>
                </a:schemeClr>
              </a:solidFill>
              <a:effectLst/>
              <a:latin typeface="+mn-lt"/>
              <a:ea typeface="+mn-ea"/>
              <a:cs typeface="+mn-cs"/>
            </a:rPr>
            <a:t>号に規定する特定公共分野</a:t>
          </a:r>
          <a:r>
            <a:rPr lang="ja-JP" altLang="en-US" sz="1000">
              <a:solidFill>
                <a:schemeClr val="accent1">
                  <a:lumMod val="75000"/>
                </a:schemeClr>
              </a:solidFill>
              <a:effectLst/>
              <a:latin typeface="+mn-lt"/>
              <a:ea typeface="+mn-ea"/>
              <a:cs typeface="+mn-cs"/>
            </a:rPr>
            <a:t>のうち、該当するものの名称を記載してください。</a:t>
          </a:r>
          <a:endParaRPr lang="en-US" altLang="ja-JP" sz="1000">
            <a:solidFill>
              <a:schemeClr val="accent1">
                <a:lumMod val="75000"/>
              </a:schemeClr>
            </a:solidFill>
            <a:effectLst/>
            <a:latin typeface="+mn-lt"/>
            <a:ea typeface="+mn-ea"/>
            <a:cs typeface="+mn-cs"/>
          </a:endParaRPr>
        </a:p>
        <a:p>
          <a:r>
            <a:rPr lang="ja-JP" altLang="ja-JP" sz="1000">
              <a:solidFill>
                <a:schemeClr val="accent1">
                  <a:lumMod val="75000"/>
                </a:schemeClr>
              </a:solidFill>
              <a:effectLst/>
              <a:latin typeface="+mn-lt"/>
              <a:ea typeface="+mn-ea"/>
              <a:cs typeface="+mn-cs"/>
            </a:rPr>
            <a:t>※「健康・医療・介護」、「教育」、「防災」、「こども」、「モビリティ」、「農林水産業・食関連産業」、「港湾（港湾物流分野）」、「インフラ」</a:t>
          </a:r>
          <a:r>
            <a:rPr lang="ja-JP" altLang="en-US" sz="1000">
              <a:solidFill>
                <a:schemeClr val="accent1">
                  <a:lumMod val="75000"/>
                </a:schemeClr>
              </a:solidFill>
              <a:effectLst/>
              <a:latin typeface="+mn-lt"/>
              <a:ea typeface="+mn-ea"/>
              <a:cs typeface="+mn-cs"/>
            </a:rPr>
            <a:t>のいずれか。</a:t>
          </a:r>
          <a:endParaRPr lang="ja-JP" altLang="ja-JP" sz="1000">
            <a:solidFill>
              <a:schemeClr val="accent1">
                <a:lumMod val="75000"/>
              </a:schemeClr>
            </a:solidFill>
            <a:effectLst/>
            <a:latin typeface="+mn-lt"/>
            <a:ea typeface="+mn-ea"/>
            <a:cs typeface="+mn-cs"/>
          </a:endParaRPr>
        </a:p>
      </xdr:txBody>
    </xdr:sp>
    <xdr:clientData/>
  </xdr:twoCellAnchor>
  <xdr:twoCellAnchor>
    <xdr:from>
      <xdr:col>14</xdr:col>
      <xdr:colOff>9843</xdr:colOff>
      <xdr:row>8</xdr:row>
      <xdr:rowOff>21590</xdr:rowOff>
    </xdr:from>
    <xdr:to>
      <xdr:col>32</xdr:col>
      <xdr:colOff>162561</xdr:colOff>
      <xdr:row>14</xdr:row>
      <xdr:rowOff>134938</xdr:rowOff>
    </xdr:to>
    <xdr:sp macro="" textlink="">
      <xdr:nvSpPr>
        <xdr:cNvPr id="31" name="角丸四角形吹き出し 30">
          <a:extLst>
            <a:ext uri="{FF2B5EF4-FFF2-40B4-BE49-F238E27FC236}">
              <a16:creationId xmlns:a16="http://schemas.microsoft.com/office/drawing/2014/main" id="{00000000-0008-0000-0100-000015000000}"/>
            </a:ext>
          </a:extLst>
        </xdr:cNvPr>
        <xdr:cNvSpPr/>
      </xdr:nvSpPr>
      <xdr:spPr>
        <a:xfrm>
          <a:off x="2810193" y="1393190"/>
          <a:ext cx="3753168" cy="1142048"/>
        </a:xfrm>
        <a:prstGeom prst="wedgeRoundRectCallout">
          <a:avLst>
            <a:gd name="adj1" fmla="val -54860"/>
            <a:gd name="adj2" fmla="val 41582"/>
            <a:gd name="adj3" fmla="val 16667"/>
          </a:avLst>
        </a:prstGeom>
        <a:solidFill>
          <a:sysClr val="window" lastClr="FFFFFF"/>
        </a:solidFill>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r>
            <a:rPr kumimoji="1" lang="ja-JP" altLang="ja-JP" sz="1000">
              <a:solidFill>
                <a:schemeClr val="accent1">
                  <a:lumMod val="75000"/>
                </a:schemeClr>
              </a:solidFill>
              <a:effectLst/>
              <a:latin typeface="+mn-lt"/>
              <a:ea typeface="+mn-ea"/>
              <a:cs typeface="+mn-cs"/>
            </a:rPr>
            <a:t>職業は、プルダウンリストから選択してください。</a:t>
          </a:r>
          <a:endParaRPr lang="ja-JP" altLang="ja-JP" sz="1000">
            <a:solidFill>
              <a:schemeClr val="accent1">
                <a:lumMod val="75000"/>
              </a:schemeClr>
            </a:solidFill>
            <a:effectLst/>
          </a:endParaRPr>
        </a:p>
        <a:p>
          <a:r>
            <a:rPr kumimoji="1" lang="ja-JP" altLang="ja-JP" sz="1000">
              <a:solidFill>
                <a:schemeClr val="accent1">
                  <a:lumMod val="75000"/>
                </a:schemeClr>
              </a:solidFill>
              <a:effectLst/>
              <a:latin typeface="+mn-lt"/>
              <a:ea typeface="+mn-ea"/>
              <a:cs typeface="+mn-cs"/>
            </a:rPr>
            <a:t>分類についての例示は、下記リンク先の</a:t>
          </a:r>
          <a:r>
            <a:rPr kumimoji="1" lang="en-US" altLang="ja-JP" sz="1000">
              <a:solidFill>
                <a:schemeClr val="accent1">
                  <a:lumMod val="75000"/>
                </a:schemeClr>
              </a:solidFill>
              <a:effectLst/>
              <a:latin typeface="+mn-lt"/>
              <a:ea typeface="+mn-ea"/>
              <a:cs typeface="+mn-cs"/>
            </a:rPr>
            <a:t>【</a:t>
          </a:r>
          <a:r>
            <a:rPr kumimoji="1" lang="ja-JP" altLang="ja-JP" sz="1000">
              <a:solidFill>
                <a:schemeClr val="accent1">
                  <a:lumMod val="75000"/>
                </a:schemeClr>
              </a:solidFill>
              <a:effectLst/>
              <a:latin typeface="+mn-lt"/>
              <a:ea typeface="+mn-ea"/>
              <a:cs typeface="+mn-cs"/>
            </a:rPr>
            <a:t>説明及び内容例示</a:t>
          </a:r>
          <a:r>
            <a:rPr kumimoji="1" lang="en-US" altLang="ja-JP" sz="1000">
              <a:solidFill>
                <a:schemeClr val="accent1">
                  <a:lumMod val="75000"/>
                </a:schemeClr>
              </a:solidFill>
              <a:effectLst/>
              <a:latin typeface="+mn-lt"/>
              <a:ea typeface="+mn-ea"/>
              <a:cs typeface="+mn-cs"/>
            </a:rPr>
            <a:t>】</a:t>
          </a:r>
          <a:r>
            <a:rPr kumimoji="1" lang="ja-JP" altLang="en-US" sz="1000">
              <a:solidFill>
                <a:schemeClr val="accent1">
                  <a:lumMod val="75000"/>
                </a:schemeClr>
              </a:solidFill>
              <a:effectLst/>
              <a:latin typeface="+mn-lt"/>
              <a:ea typeface="+mn-ea"/>
              <a:cs typeface="+mn-cs"/>
            </a:rPr>
            <a:t>を</a:t>
          </a:r>
          <a:r>
            <a:rPr kumimoji="1" lang="ja-JP" altLang="ja-JP" sz="1000">
              <a:solidFill>
                <a:schemeClr val="accent1">
                  <a:lumMod val="75000"/>
                </a:schemeClr>
              </a:solidFill>
              <a:effectLst/>
              <a:latin typeface="+mn-lt"/>
              <a:ea typeface="+mn-ea"/>
              <a:cs typeface="+mn-cs"/>
            </a:rPr>
            <a:t>ご参照ください。</a:t>
          </a:r>
          <a:r>
            <a:rPr kumimoji="1" lang="en-US" altLang="ja-JP" sz="1000">
              <a:solidFill>
                <a:schemeClr val="accent1">
                  <a:lumMod val="75000"/>
                </a:schemeClr>
              </a:solidFill>
              <a:effectLst/>
              <a:latin typeface="+mn-lt"/>
              <a:ea typeface="+mn-ea"/>
              <a:cs typeface="+mn-cs"/>
            </a:rPr>
            <a:t>http://www.soumu.go.jp/toukei_toukatsu/index/seido/shokgyou/21index.htm</a:t>
          </a:r>
          <a:endParaRPr lang="ja-JP" altLang="ja-JP" sz="1000">
            <a:solidFill>
              <a:schemeClr val="accent1">
                <a:lumMod val="75000"/>
              </a:schemeClr>
            </a:solidFill>
            <a:effectLst/>
          </a:endParaRPr>
        </a:p>
      </xdr:txBody>
    </xdr:sp>
    <xdr:clientData/>
  </xdr:twoCellAnchor>
  <xdr:twoCellAnchor>
    <xdr:from>
      <xdr:col>8</xdr:col>
      <xdr:colOff>63500</xdr:colOff>
      <xdr:row>238</xdr:row>
      <xdr:rowOff>103186</xdr:rowOff>
    </xdr:from>
    <xdr:to>
      <xdr:col>30</xdr:col>
      <xdr:colOff>111125</xdr:colOff>
      <xdr:row>242</xdr:row>
      <xdr:rowOff>90486</xdr:rowOff>
    </xdr:to>
    <xdr:sp macro="" textlink="">
      <xdr:nvSpPr>
        <xdr:cNvPr id="32" name="角丸四角形吹き出し 31">
          <a:extLst>
            <a:ext uri="{FF2B5EF4-FFF2-40B4-BE49-F238E27FC236}">
              <a16:creationId xmlns:a16="http://schemas.microsoft.com/office/drawing/2014/main" id="{00000000-0008-0000-0100-00001F000000}"/>
            </a:ext>
          </a:extLst>
        </xdr:cNvPr>
        <xdr:cNvSpPr/>
      </xdr:nvSpPr>
      <xdr:spPr>
        <a:xfrm>
          <a:off x="1663700" y="41555986"/>
          <a:ext cx="4448175" cy="673100"/>
        </a:xfrm>
        <a:prstGeom prst="wedgeRoundRectCallout">
          <a:avLst>
            <a:gd name="adj1" fmla="val -57143"/>
            <a:gd name="adj2" fmla="val -5058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過去に提供を受けた調査票情報、オーダーメード集計結果、匿名データの利用において、現在罰則を受けている場合は、本項目に該当します。</a:t>
          </a:r>
        </a:p>
      </xdr:txBody>
    </xdr:sp>
    <xdr:clientData/>
  </xdr:twoCellAnchor>
  <xdr:twoCellAnchor>
    <xdr:from>
      <xdr:col>0</xdr:col>
      <xdr:colOff>98426</xdr:colOff>
      <xdr:row>80</xdr:row>
      <xdr:rowOff>9525</xdr:rowOff>
    </xdr:from>
    <xdr:to>
      <xdr:col>18</xdr:col>
      <xdr:colOff>20638</xdr:colOff>
      <xdr:row>89</xdr:row>
      <xdr:rowOff>161925</xdr:rowOff>
    </xdr:to>
    <xdr:sp macro="" textlink="">
      <xdr:nvSpPr>
        <xdr:cNvPr id="33" name="角丸四角形吹き出し 32">
          <a:extLst>
            <a:ext uri="{FF2B5EF4-FFF2-40B4-BE49-F238E27FC236}">
              <a16:creationId xmlns:a16="http://schemas.microsoft.com/office/drawing/2014/main" id="{00000000-0008-0000-0100-000024000000}"/>
            </a:ext>
          </a:extLst>
        </xdr:cNvPr>
        <xdr:cNvSpPr/>
      </xdr:nvSpPr>
      <xdr:spPr>
        <a:xfrm>
          <a:off x="98426" y="13858875"/>
          <a:ext cx="3522662" cy="1695450"/>
        </a:xfrm>
        <a:prstGeom prst="wedgeRoundRectCallout">
          <a:avLst>
            <a:gd name="adj1" fmla="val 41715"/>
            <a:gd name="adj2" fmla="val -15175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nchorCtr="0"/>
        <a:lstStyle/>
        <a:p>
          <a:pPr algn="l"/>
          <a:r>
            <a:rPr kumimoji="1" lang="ja-JP" altLang="en-US" sz="1000">
              <a:solidFill>
                <a:schemeClr val="accent5"/>
              </a:solidFill>
            </a:rPr>
            <a:t>以下の教育機関における教育用に供するものに限ります。</a:t>
          </a:r>
          <a:endParaRPr kumimoji="1" lang="en-US" altLang="ja-JP" sz="1000">
            <a:solidFill>
              <a:schemeClr val="accent5"/>
            </a:solidFill>
          </a:endParaRPr>
        </a:p>
        <a:p>
          <a:pPr algn="l"/>
          <a:endParaRPr kumimoji="1" lang="en-US" altLang="ja-JP" sz="1000">
            <a:solidFill>
              <a:schemeClr val="accent5"/>
            </a:solidFill>
          </a:endParaRPr>
        </a:p>
        <a:p>
          <a:pPr algn="l"/>
          <a:r>
            <a:rPr kumimoji="1" lang="ja-JP" altLang="en-US" sz="1000">
              <a:solidFill>
                <a:schemeClr val="accent5"/>
              </a:solidFill>
            </a:rPr>
            <a:t>学校教育法第１条に規定する高等学校、中等教育学校（同法第</a:t>
          </a:r>
          <a:r>
            <a:rPr kumimoji="1" lang="en-US" altLang="ja-JP" sz="1000">
              <a:solidFill>
                <a:schemeClr val="accent5"/>
              </a:solidFill>
            </a:rPr>
            <a:t>66</a:t>
          </a:r>
          <a:r>
            <a:rPr kumimoji="1" lang="ja-JP" altLang="en-US" sz="1000">
              <a:solidFill>
                <a:schemeClr val="accent5"/>
              </a:solidFill>
            </a:rPr>
            <a:t>条に規定する後期課程に限る。）、特別支援学校（同法第</a:t>
          </a:r>
          <a:r>
            <a:rPr kumimoji="1" lang="en-US" altLang="ja-JP" sz="1000">
              <a:solidFill>
                <a:schemeClr val="accent5"/>
              </a:solidFill>
            </a:rPr>
            <a:t>76</a:t>
          </a:r>
          <a:r>
            <a:rPr kumimoji="1" lang="ja-JP" altLang="en-US" sz="1000">
              <a:solidFill>
                <a:schemeClr val="accent5"/>
              </a:solidFill>
            </a:rPr>
            <a:t>条第</a:t>
          </a:r>
          <a:r>
            <a:rPr kumimoji="1" lang="en-US" altLang="ja-JP" sz="1000">
              <a:solidFill>
                <a:schemeClr val="accent5"/>
              </a:solidFill>
            </a:rPr>
            <a:t>2</a:t>
          </a:r>
          <a:r>
            <a:rPr kumimoji="1" lang="ja-JP" altLang="en-US" sz="1000">
              <a:solidFill>
                <a:schemeClr val="accent5"/>
              </a:solidFill>
            </a:rPr>
            <a:t>項に規定する高等部に限る。）、大学若しくは高等専門学校、同法第</a:t>
          </a:r>
          <a:r>
            <a:rPr kumimoji="1" lang="en-US" altLang="ja-JP" sz="1000">
              <a:solidFill>
                <a:schemeClr val="accent5"/>
              </a:solidFill>
            </a:rPr>
            <a:t>124</a:t>
          </a:r>
          <a:r>
            <a:rPr kumimoji="1" lang="ja-JP" altLang="en-US" sz="1000">
              <a:solidFill>
                <a:schemeClr val="accent5"/>
              </a:solidFill>
            </a:rPr>
            <a:t>条に規定する専修学校（同法第</a:t>
          </a:r>
          <a:r>
            <a:rPr kumimoji="1" lang="en-US" altLang="ja-JP" sz="1000">
              <a:solidFill>
                <a:schemeClr val="accent5"/>
              </a:solidFill>
            </a:rPr>
            <a:t>125</a:t>
          </a:r>
          <a:r>
            <a:rPr kumimoji="1" lang="ja-JP" altLang="en-US" sz="1000">
              <a:solidFill>
                <a:schemeClr val="accent5"/>
              </a:solidFill>
            </a:rPr>
            <a:t>条第</a:t>
          </a:r>
          <a:r>
            <a:rPr kumimoji="1" lang="en-US" altLang="ja-JP" sz="1000">
              <a:solidFill>
                <a:schemeClr val="accent5"/>
              </a:solidFill>
            </a:rPr>
            <a:t>1</a:t>
          </a:r>
          <a:r>
            <a:rPr kumimoji="1" lang="ja-JP" altLang="en-US" sz="1000">
              <a:solidFill>
                <a:schemeClr val="accent5"/>
              </a:solidFill>
            </a:rPr>
            <a:t>項に規定する一般課程を除く。）</a:t>
          </a:r>
        </a:p>
      </xdr:txBody>
    </xdr:sp>
    <xdr:clientData/>
  </xdr:twoCellAnchor>
  <xdr:twoCellAnchor>
    <xdr:from>
      <xdr:col>0</xdr:col>
      <xdr:colOff>133350</xdr:colOff>
      <xdr:row>1</xdr:row>
      <xdr:rowOff>66675</xdr:rowOff>
    </xdr:from>
    <xdr:to>
      <xdr:col>4</xdr:col>
      <xdr:colOff>57150</xdr:colOff>
      <xdr:row>3</xdr:row>
      <xdr:rowOff>114300</xdr:rowOff>
    </xdr:to>
    <xdr:sp macro="" textlink="">
      <xdr:nvSpPr>
        <xdr:cNvPr id="34" name="角丸四角形 33"/>
        <xdr:cNvSpPr/>
      </xdr:nvSpPr>
      <xdr:spPr>
        <a:xfrm>
          <a:off x="133350" y="238125"/>
          <a:ext cx="723900" cy="390525"/>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t>記入例</a:t>
          </a:r>
        </a:p>
      </xdr:txBody>
    </xdr:sp>
    <xdr:clientData/>
  </xdr:twoCellAnchor>
  <xdr:twoCellAnchor>
    <xdr:from>
      <xdr:col>4</xdr:col>
      <xdr:colOff>142875</xdr:colOff>
      <xdr:row>1</xdr:row>
      <xdr:rowOff>57150</xdr:rowOff>
    </xdr:from>
    <xdr:to>
      <xdr:col>20</xdr:col>
      <xdr:colOff>9525</xdr:colOff>
      <xdr:row>3</xdr:row>
      <xdr:rowOff>47625</xdr:rowOff>
    </xdr:to>
    <xdr:sp macro="" textlink="">
      <xdr:nvSpPr>
        <xdr:cNvPr id="35" name="角丸四角形 34"/>
        <xdr:cNvSpPr/>
      </xdr:nvSpPr>
      <xdr:spPr>
        <a:xfrm>
          <a:off x="942975" y="228600"/>
          <a:ext cx="3067050" cy="333375"/>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b="1">
              <a:solidFill>
                <a:srgbClr val="FF0000"/>
              </a:solidFill>
            </a:rPr>
            <a:t>※</a:t>
          </a:r>
          <a:r>
            <a:rPr kumimoji="1" lang="ja-JP" altLang="en-US" sz="1100" b="1">
              <a:solidFill>
                <a:srgbClr val="FF0000"/>
              </a:solidFill>
            </a:rPr>
            <a:t>行、列の追加・削除は行わないでください。</a:t>
          </a:r>
        </a:p>
      </xdr:txBody>
    </xdr:sp>
    <xdr:clientData/>
  </xdr:twoCellAnchor>
  <xdr:twoCellAnchor>
    <xdr:from>
      <xdr:col>17</xdr:col>
      <xdr:colOff>157691</xdr:colOff>
      <xdr:row>16</xdr:row>
      <xdr:rowOff>147108</xdr:rowOff>
    </xdr:from>
    <xdr:to>
      <xdr:col>30</xdr:col>
      <xdr:colOff>42333</xdr:colOff>
      <xdr:row>20</xdr:row>
      <xdr:rowOff>15875</xdr:rowOff>
    </xdr:to>
    <xdr:sp macro="" textlink="">
      <xdr:nvSpPr>
        <xdr:cNvPr id="36" name="角丸四角形吹き出し 35">
          <a:extLst>
            <a:ext uri="{FF2B5EF4-FFF2-40B4-BE49-F238E27FC236}">
              <a16:creationId xmlns:a16="http://schemas.microsoft.com/office/drawing/2014/main" id="{00000000-0008-0000-0100-000015000000}"/>
            </a:ext>
          </a:extLst>
        </xdr:cNvPr>
        <xdr:cNvSpPr/>
      </xdr:nvSpPr>
      <xdr:spPr>
        <a:xfrm>
          <a:off x="3558116" y="2890308"/>
          <a:ext cx="2484967" cy="554567"/>
        </a:xfrm>
        <a:prstGeom prst="wedgeRoundRectCallout">
          <a:avLst>
            <a:gd name="adj1" fmla="val -31953"/>
            <a:gd name="adj2" fmla="val -7174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1">
                  <a:lumMod val="75000"/>
                </a:schemeClr>
              </a:solidFill>
              <a:effectLst/>
              <a:latin typeface="+mn-lt"/>
              <a:ea typeface="+mn-ea"/>
              <a:cs typeface="+mn-cs"/>
            </a:rPr>
            <a:t>所属と職名の間に「・」を入れてください。</a:t>
          </a:r>
          <a:endParaRPr kumimoji="1" lang="ja-JP" altLang="en-US" sz="1000">
            <a:solidFill>
              <a:schemeClr val="accent1">
                <a:lumMod val="75000"/>
              </a:schemeClr>
            </a:solidFill>
          </a:endParaRPr>
        </a:p>
      </xdr:txBody>
    </xdr:sp>
    <xdr:clientData/>
  </xdr:twoCellAnchor>
  <xdr:twoCellAnchor>
    <xdr:from>
      <xdr:col>16</xdr:col>
      <xdr:colOff>128505</xdr:colOff>
      <xdr:row>33</xdr:row>
      <xdr:rowOff>95250</xdr:rowOff>
    </xdr:from>
    <xdr:to>
      <xdr:col>29</xdr:col>
      <xdr:colOff>188830</xdr:colOff>
      <xdr:row>36</xdr:row>
      <xdr:rowOff>142875</xdr:rowOff>
    </xdr:to>
    <xdr:sp macro="" textlink="">
      <xdr:nvSpPr>
        <xdr:cNvPr id="37" name="角丸四角形吹き出し 36">
          <a:extLst>
            <a:ext uri="{FF2B5EF4-FFF2-40B4-BE49-F238E27FC236}">
              <a16:creationId xmlns:a16="http://schemas.microsoft.com/office/drawing/2014/main" id="{00000000-0008-0000-0100-000015000000}"/>
            </a:ext>
          </a:extLst>
        </xdr:cNvPr>
        <xdr:cNvSpPr/>
      </xdr:nvSpPr>
      <xdr:spPr>
        <a:xfrm>
          <a:off x="3328905" y="5753100"/>
          <a:ext cx="2660650" cy="561975"/>
        </a:xfrm>
        <a:prstGeom prst="wedgeRoundRectCallout">
          <a:avLst>
            <a:gd name="adj1" fmla="val -31953"/>
            <a:gd name="adj2" fmla="val -7174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1">
                  <a:lumMod val="75000"/>
                </a:schemeClr>
              </a:solidFill>
              <a:effectLst/>
              <a:latin typeface="+mn-lt"/>
              <a:ea typeface="+mn-ea"/>
              <a:cs typeface="+mn-cs"/>
            </a:rPr>
            <a:t>所属と職名の間に「・」を入れてください。</a:t>
          </a:r>
          <a:endParaRPr kumimoji="1" lang="ja-JP" altLang="en-US" sz="1000">
            <a:solidFill>
              <a:schemeClr val="accent1">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9679;&#12304;&#35352;&#20837;&#20363;&#12305;01-1&#12304;&#22996;&#35351;&#30003;&#20986;&#26360;&#12305;&#65288;&#20491;&#20154;&#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職業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26" Type="http://schemas.openxmlformats.org/officeDocument/2006/relationships/ctrlProp" Target="../ctrlProps/ctrlProp41.xml"/><Relationship Id="rId3" Type="http://schemas.openxmlformats.org/officeDocument/2006/relationships/hyperlink" Target="mailto:wakamatsu@abc.co.jp" TargetMode="External"/><Relationship Id="rId21" Type="http://schemas.openxmlformats.org/officeDocument/2006/relationships/ctrlProp" Target="../ctrlProps/ctrlProp36.xml"/><Relationship Id="rId7" Type="http://schemas.openxmlformats.org/officeDocument/2006/relationships/vmlDrawing" Target="../drawings/vmlDrawing2.vml"/><Relationship Id="rId12" Type="http://schemas.openxmlformats.org/officeDocument/2006/relationships/ctrlProp" Target="../ctrlProps/ctrlProp27.xml"/><Relationship Id="rId17" Type="http://schemas.openxmlformats.org/officeDocument/2006/relationships/ctrlProp" Target="../ctrlProps/ctrlProp32.xml"/><Relationship Id="rId25" Type="http://schemas.openxmlformats.org/officeDocument/2006/relationships/ctrlProp" Target="../ctrlProps/ctrlProp40.xml"/><Relationship Id="rId2" Type="http://schemas.openxmlformats.org/officeDocument/2006/relationships/hyperlink" Target="mailto:toukeitarou@nstac.go.jp" TargetMode="Externa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hyperlink" Target="mailto:toukeitarou@nstac.go.jp" TargetMode="External"/><Relationship Id="rId6" Type="http://schemas.openxmlformats.org/officeDocument/2006/relationships/drawing" Target="../drawings/drawing2.xml"/><Relationship Id="rId11" Type="http://schemas.openxmlformats.org/officeDocument/2006/relationships/ctrlProp" Target="../ctrlProps/ctrlProp26.xml"/><Relationship Id="rId24" Type="http://schemas.openxmlformats.org/officeDocument/2006/relationships/ctrlProp" Target="../ctrlProps/ctrlProp39.xml"/><Relationship Id="rId5" Type="http://schemas.openxmlformats.org/officeDocument/2006/relationships/printerSettings" Target="../printerSettings/printerSettings2.bin"/><Relationship Id="rId15" Type="http://schemas.openxmlformats.org/officeDocument/2006/relationships/ctrlProp" Target="../ctrlProps/ctrlProp30.xml"/><Relationship Id="rId23" Type="http://schemas.openxmlformats.org/officeDocument/2006/relationships/ctrlProp" Target="../ctrlProps/ctrlProp38.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hyperlink" Target="mailto:wakamatsu@abc.co.jp" TargetMode="External"/><Relationship Id="rId9" Type="http://schemas.openxmlformats.org/officeDocument/2006/relationships/ctrlProp" Target="../ctrlProps/ctrlProp24.xml"/><Relationship Id="rId14" Type="http://schemas.openxmlformats.org/officeDocument/2006/relationships/ctrlProp" Target="../ctrlProps/ctrlProp29.xml"/><Relationship Id="rId22" Type="http://schemas.openxmlformats.org/officeDocument/2006/relationships/ctrlProp" Target="../ctrlProps/ctrlProp37.xml"/><Relationship Id="rId27" Type="http://schemas.openxmlformats.org/officeDocument/2006/relationships/ctrlProp" Target="../ctrlProps/ctrlProp4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244"/>
  <sheetViews>
    <sheetView tabSelected="1" view="pageBreakPreview" zoomScaleNormal="125" zoomScaleSheetLayoutView="100" zoomScalePageLayoutView="125" workbookViewId="0"/>
  </sheetViews>
  <sheetFormatPr defaultColWidth="9" defaultRowHeight="13.5" x14ac:dyDescent="0.15"/>
  <cols>
    <col min="1" max="33" width="2.625" style="1" customWidth="1"/>
    <col min="34" max="34" width="2.625" style="37" customWidth="1"/>
    <col min="35" max="53" width="2.625" style="1" customWidth="1"/>
    <col min="54" max="16384" width="9" style="1"/>
  </cols>
  <sheetData>
    <row r="1" spans="1:35" x14ac:dyDescent="0.15">
      <c r="A1" s="1" t="s">
        <v>46</v>
      </c>
    </row>
    <row r="2" spans="1:35" x14ac:dyDescent="0.15">
      <c r="A2" s="37"/>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I2" s="37"/>
    </row>
    <row r="3" spans="1:35" x14ac:dyDescent="0.15">
      <c r="A3" s="37"/>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I3" s="37"/>
    </row>
    <row r="4" spans="1:35" ht="13.5" customHeight="1" x14ac:dyDescent="0.15">
      <c r="A4" s="37"/>
      <c r="B4" s="37"/>
      <c r="C4" s="139" t="s">
        <v>33</v>
      </c>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I4" s="37"/>
    </row>
    <row r="5" spans="1:35" ht="13.5" customHeight="1" x14ac:dyDescent="0.15">
      <c r="A5" s="37"/>
      <c r="B5" s="37"/>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I5" s="37"/>
    </row>
    <row r="6" spans="1:35" x14ac:dyDescent="0.15">
      <c r="A6" s="37"/>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I6" s="37"/>
    </row>
    <row r="7" spans="1:35" x14ac:dyDescent="0.15">
      <c r="A7" s="37"/>
      <c r="B7" s="37"/>
      <c r="C7" s="37"/>
      <c r="D7" s="37"/>
      <c r="E7" s="37"/>
      <c r="F7" s="37"/>
      <c r="G7" s="37"/>
      <c r="H7" s="37"/>
      <c r="I7" s="37"/>
      <c r="J7" s="37"/>
      <c r="K7" s="37"/>
      <c r="L7" s="37"/>
      <c r="M7" s="37"/>
      <c r="N7" s="37"/>
      <c r="O7" s="37"/>
      <c r="P7" s="37"/>
      <c r="Q7" s="37"/>
      <c r="R7" s="37"/>
      <c r="S7" s="37"/>
      <c r="T7" s="37"/>
      <c r="U7" s="37"/>
      <c r="V7" s="37"/>
      <c r="W7" s="137"/>
      <c r="X7" s="137"/>
      <c r="Y7" s="137"/>
      <c r="Z7" s="137"/>
      <c r="AA7" s="37" t="s">
        <v>0</v>
      </c>
      <c r="AB7" s="137"/>
      <c r="AC7" s="137"/>
      <c r="AD7" s="37" t="s">
        <v>1</v>
      </c>
      <c r="AE7" s="137"/>
      <c r="AF7" s="137"/>
      <c r="AG7" s="37" t="s">
        <v>2</v>
      </c>
      <c r="AI7" s="37"/>
    </row>
    <row r="8" spans="1:35" x14ac:dyDescent="0.15">
      <c r="A8" s="37"/>
      <c r="B8" s="37"/>
      <c r="C8" s="37"/>
      <c r="D8" s="37"/>
      <c r="E8" s="37"/>
      <c r="F8" s="37"/>
      <c r="G8" s="37"/>
      <c r="H8" s="37"/>
      <c r="I8" s="37"/>
      <c r="J8" s="37"/>
      <c r="K8" s="37"/>
      <c r="L8" s="37"/>
      <c r="M8" s="37"/>
      <c r="N8" s="37"/>
      <c r="O8" s="37"/>
      <c r="P8" s="37"/>
      <c r="Q8" s="37"/>
      <c r="R8" s="37"/>
      <c r="S8" s="37"/>
      <c r="T8" s="37"/>
      <c r="U8" s="37"/>
      <c r="V8" s="2" t="s">
        <v>3</v>
      </c>
      <c r="W8" s="137"/>
      <c r="X8" s="137"/>
      <c r="Y8" s="137"/>
      <c r="Z8" s="137"/>
      <c r="AA8" s="37" t="s">
        <v>0</v>
      </c>
      <c r="AB8" s="137"/>
      <c r="AC8" s="137"/>
      <c r="AD8" s="37" t="s">
        <v>1</v>
      </c>
      <c r="AE8" s="137"/>
      <c r="AF8" s="137"/>
      <c r="AG8" s="37" t="s">
        <v>2</v>
      </c>
      <c r="AH8" s="37" t="s">
        <v>4</v>
      </c>
      <c r="AI8" s="37"/>
    </row>
    <row r="9" spans="1:35" x14ac:dyDescent="0.15">
      <c r="A9" s="37"/>
      <c r="B9" s="37"/>
      <c r="C9" s="37"/>
      <c r="D9" s="37"/>
      <c r="E9" s="37"/>
      <c r="F9" s="37"/>
      <c r="G9" s="37"/>
      <c r="H9" s="37"/>
      <c r="I9" s="37"/>
      <c r="J9" s="37"/>
      <c r="K9" s="37"/>
      <c r="L9" s="37"/>
      <c r="M9" s="37"/>
      <c r="N9" s="37"/>
      <c r="O9" s="37"/>
      <c r="P9" s="37"/>
      <c r="Q9" s="37"/>
      <c r="R9" s="37"/>
      <c r="S9" s="37"/>
      <c r="T9" s="2"/>
      <c r="U9" s="36"/>
      <c r="V9" s="36"/>
      <c r="W9" s="36"/>
      <c r="X9" s="36"/>
      <c r="Y9" s="37"/>
      <c r="Z9" s="36"/>
      <c r="AA9" s="36"/>
      <c r="AB9" s="37"/>
      <c r="AC9" s="36"/>
      <c r="AD9" s="36"/>
      <c r="AE9" s="37"/>
      <c r="AF9" s="37"/>
      <c r="AG9" s="37"/>
      <c r="AI9" s="37"/>
    </row>
    <row r="10" spans="1:35" x14ac:dyDescent="0.15">
      <c r="A10" s="37"/>
      <c r="B10" s="37"/>
      <c r="C10" s="37"/>
      <c r="D10" s="37"/>
      <c r="E10" s="37"/>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I10" s="37"/>
    </row>
    <row r="11" spans="1:35" x14ac:dyDescent="0.15">
      <c r="A11" s="37"/>
      <c r="B11" s="37" t="s">
        <v>5</v>
      </c>
      <c r="C11" s="37"/>
      <c r="D11" s="37"/>
      <c r="E11" s="37"/>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I11" s="37"/>
    </row>
    <row r="12" spans="1:35" x14ac:dyDescent="0.15">
      <c r="A12" s="37"/>
      <c r="B12" s="37" t="s">
        <v>6</v>
      </c>
      <c r="C12" s="37"/>
      <c r="D12" s="37"/>
      <c r="E12" s="37"/>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I12" s="37"/>
    </row>
    <row r="13" spans="1:35" x14ac:dyDescent="0.15">
      <c r="A13" s="37"/>
      <c r="B13" s="37"/>
      <c r="C13" s="37"/>
      <c r="D13" s="37"/>
      <c r="E13" s="37"/>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I13" s="37"/>
    </row>
    <row r="14" spans="1:35" x14ac:dyDescent="0.15">
      <c r="A14" s="37"/>
      <c r="B14" s="37"/>
      <c r="C14" s="37" t="s">
        <v>517</v>
      </c>
      <c r="D14" s="37"/>
      <c r="E14" s="37"/>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I14" s="37"/>
    </row>
    <row r="15" spans="1:35" x14ac:dyDescent="0.15">
      <c r="A15" s="37"/>
      <c r="B15" s="37"/>
      <c r="C15" s="37"/>
      <c r="D15" s="37"/>
      <c r="E15" s="37"/>
      <c r="F15" s="37"/>
      <c r="G15" s="37"/>
      <c r="H15" s="37"/>
      <c r="I15" s="37"/>
      <c r="J15" s="37"/>
      <c r="K15" s="2" t="s">
        <v>518</v>
      </c>
      <c r="L15" s="80"/>
      <c r="M15" s="80"/>
      <c r="N15" s="80"/>
      <c r="O15" s="80"/>
      <c r="P15" s="80"/>
      <c r="Q15" s="80"/>
      <c r="R15" s="80"/>
      <c r="S15" s="80"/>
      <c r="T15" s="80"/>
      <c r="U15" s="80"/>
      <c r="V15" s="80"/>
      <c r="W15" s="80"/>
      <c r="X15" s="80"/>
      <c r="Y15" s="80"/>
      <c r="Z15" s="80"/>
      <c r="AA15" s="80"/>
      <c r="AB15" s="80"/>
      <c r="AC15" s="80"/>
      <c r="AD15" s="80"/>
      <c r="AE15" s="80"/>
      <c r="AF15" s="80"/>
      <c r="AG15" s="80"/>
      <c r="AI15" s="37"/>
    </row>
    <row r="16" spans="1:35" x14ac:dyDescent="0.15">
      <c r="A16" s="37"/>
      <c r="B16" s="37"/>
      <c r="C16" s="37"/>
      <c r="D16" s="37"/>
      <c r="E16" s="37"/>
      <c r="F16" s="37"/>
      <c r="G16" s="37"/>
      <c r="H16" s="37"/>
      <c r="I16" s="37"/>
      <c r="J16" s="37"/>
      <c r="K16" s="2" t="s">
        <v>519</v>
      </c>
      <c r="L16" s="80"/>
      <c r="M16" s="80"/>
      <c r="N16" s="80"/>
      <c r="O16" s="80"/>
      <c r="P16" s="80"/>
      <c r="Q16" s="80"/>
      <c r="R16" s="80"/>
      <c r="S16" s="80"/>
      <c r="T16" s="80"/>
      <c r="U16" s="80"/>
      <c r="V16" s="80"/>
      <c r="W16" s="80"/>
      <c r="X16" s="80"/>
      <c r="Y16" s="80"/>
      <c r="Z16" s="80"/>
      <c r="AA16" s="80"/>
      <c r="AB16" s="80"/>
      <c r="AC16" s="80"/>
      <c r="AD16" s="80"/>
      <c r="AE16" s="80"/>
      <c r="AF16" s="80"/>
      <c r="AG16" s="80"/>
      <c r="AI16" s="37"/>
    </row>
    <row r="17" spans="1:35" x14ac:dyDescent="0.15">
      <c r="A17" s="37"/>
      <c r="B17" s="37"/>
      <c r="C17" s="37"/>
      <c r="D17" s="37"/>
      <c r="E17" s="37"/>
      <c r="F17" s="37"/>
      <c r="G17" s="37"/>
      <c r="H17" s="37"/>
      <c r="I17" s="37"/>
      <c r="J17" s="37"/>
      <c r="K17" s="2" t="s">
        <v>7</v>
      </c>
      <c r="L17" s="80"/>
      <c r="M17" s="80"/>
      <c r="N17" s="80"/>
      <c r="O17" s="80"/>
      <c r="P17" s="80"/>
      <c r="Q17" s="80"/>
      <c r="R17" s="80"/>
      <c r="S17" s="80"/>
      <c r="T17" s="80"/>
      <c r="U17" s="80"/>
      <c r="V17" s="80"/>
      <c r="W17" s="80"/>
      <c r="X17" s="80"/>
      <c r="Y17" s="80"/>
      <c r="Z17" s="80"/>
      <c r="AA17" s="80"/>
      <c r="AB17" s="80"/>
      <c r="AC17" s="80"/>
      <c r="AD17" s="80"/>
      <c r="AE17" s="80"/>
      <c r="AF17" s="80"/>
      <c r="AG17" s="80"/>
      <c r="AI17" s="37"/>
    </row>
    <row r="18" spans="1:35" x14ac:dyDescent="0.15">
      <c r="A18" s="37"/>
      <c r="B18" s="37"/>
      <c r="C18" s="37"/>
      <c r="D18" s="37"/>
      <c r="E18" s="37"/>
      <c r="F18" s="37"/>
      <c r="G18" s="37"/>
      <c r="H18" s="37"/>
      <c r="I18" s="37"/>
      <c r="J18" s="37"/>
      <c r="K18" s="2" t="s">
        <v>8</v>
      </c>
      <c r="L18" s="80"/>
      <c r="M18" s="80"/>
      <c r="N18" s="80"/>
      <c r="O18" s="80"/>
      <c r="P18" s="80"/>
      <c r="Q18" s="80"/>
      <c r="R18" s="80"/>
      <c r="S18" s="80"/>
      <c r="T18" s="80"/>
      <c r="U18" s="80"/>
      <c r="V18" s="80"/>
      <c r="W18" s="80"/>
      <c r="X18" s="80"/>
      <c r="Y18" s="80"/>
      <c r="Z18" s="80"/>
      <c r="AA18" s="80"/>
      <c r="AB18" s="80"/>
      <c r="AC18" s="80"/>
      <c r="AD18" s="80"/>
      <c r="AE18" s="80"/>
      <c r="AF18" s="137"/>
      <c r="AG18" s="137"/>
      <c r="AI18" s="37"/>
    </row>
    <row r="19" spans="1:35" x14ac:dyDescent="0.15">
      <c r="A19" s="37"/>
      <c r="B19" s="37"/>
      <c r="C19" s="37"/>
      <c r="D19" s="37"/>
      <c r="E19" s="37"/>
      <c r="F19" s="37"/>
      <c r="G19" s="37"/>
      <c r="H19" s="37"/>
      <c r="I19" s="37"/>
      <c r="J19" s="37"/>
      <c r="K19" s="2" t="s">
        <v>9</v>
      </c>
      <c r="L19" s="137"/>
      <c r="M19" s="137"/>
      <c r="N19" s="137"/>
      <c r="O19" s="137"/>
      <c r="P19" s="37" t="s">
        <v>0</v>
      </c>
      <c r="Q19" s="137"/>
      <c r="R19" s="137"/>
      <c r="S19" s="37" t="s">
        <v>1</v>
      </c>
      <c r="T19" s="137"/>
      <c r="U19" s="137"/>
      <c r="V19" s="37" t="s">
        <v>2</v>
      </c>
      <c r="W19" s="37"/>
      <c r="X19" s="37"/>
      <c r="Y19" s="37"/>
      <c r="Z19" s="37"/>
      <c r="AA19" s="37"/>
      <c r="AB19" s="37"/>
      <c r="AC19" s="37"/>
      <c r="AD19" s="37"/>
      <c r="AE19" s="37"/>
      <c r="AF19" s="37"/>
      <c r="AG19" s="37"/>
      <c r="AI19" s="37"/>
    </row>
    <row r="20" spans="1:35" x14ac:dyDescent="0.15">
      <c r="A20" s="37"/>
      <c r="B20" s="37"/>
      <c r="C20" s="37"/>
      <c r="D20" s="37"/>
      <c r="E20" s="37"/>
      <c r="F20" s="37"/>
      <c r="G20" s="37"/>
      <c r="H20" s="37"/>
      <c r="I20" s="37"/>
      <c r="J20" s="37"/>
      <c r="K20" s="2" t="s">
        <v>1101</v>
      </c>
      <c r="L20" s="37" t="s">
        <v>10</v>
      </c>
      <c r="M20" s="80"/>
      <c r="N20" s="80"/>
      <c r="O20" s="80"/>
      <c r="P20" s="80"/>
      <c r="Q20" s="80"/>
      <c r="R20" s="80"/>
      <c r="S20" s="80"/>
      <c r="T20" s="37"/>
      <c r="U20" s="37"/>
      <c r="V20" s="37"/>
      <c r="W20" s="37"/>
      <c r="X20" s="37"/>
      <c r="Y20" s="37"/>
      <c r="Z20" s="37"/>
      <c r="AA20" s="37"/>
      <c r="AB20" s="37"/>
      <c r="AC20" s="37"/>
      <c r="AD20" s="37"/>
      <c r="AE20" s="37"/>
      <c r="AF20" s="37"/>
      <c r="AG20" s="37"/>
      <c r="AI20" s="37"/>
    </row>
    <row r="21" spans="1:35" x14ac:dyDescent="0.15">
      <c r="A21" s="37"/>
      <c r="B21" s="37"/>
      <c r="C21" s="37"/>
      <c r="D21" s="37"/>
      <c r="E21" s="37"/>
      <c r="F21" s="37"/>
      <c r="G21" s="37"/>
      <c r="H21" s="37"/>
      <c r="I21" s="37"/>
      <c r="J21" s="37"/>
      <c r="K21" s="37"/>
      <c r="L21" s="79"/>
      <c r="M21" s="79"/>
      <c r="N21" s="79"/>
      <c r="O21" s="79"/>
      <c r="P21" s="79"/>
      <c r="Q21" s="79"/>
      <c r="R21" s="79"/>
      <c r="S21" s="79"/>
      <c r="T21" s="79"/>
      <c r="U21" s="79"/>
      <c r="V21" s="79"/>
      <c r="W21" s="79"/>
      <c r="X21" s="79"/>
      <c r="Y21" s="79"/>
      <c r="Z21" s="79"/>
      <c r="AA21" s="79"/>
      <c r="AB21" s="79"/>
      <c r="AC21" s="79"/>
      <c r="AD21" s="79"/>
      <c r="AE21" s="79"/>
      <c r="AF21" s="79"/>
      <c r="AG21" s="79"/>
      <c r="AI21" s="37"/>
    </row>
    <row r="22" spans="1:35" x14ac:dyDescent="0.15">
      <c r="A22" s="37"/>
      <c r="B22" s="37"/>
      <c r="C22" s="37"/>
      <c r="D22" s="37"/>
      <c r="E22" s="37"/>
      <c r="F22" s="37"/>
      <c r="G22" s="37"/>
      <c r="H22" s="37"/>
      <c r="I22" s="37"/>
      <c r="J22" s="37"/>
      <c r="K22" s="37"/>
      <c r="L22" s="79"/>
      <c r="M22" s="79"/>
      <c r="N22" s="79"/>
      <c r="O22" s="79"/>
      <c r="P22" s="79"/>
      <c r="Q22" s="79"/>
      <c r="R22" s="79"/>
      <c r="S22" s="79"/>
      <c r="T22" s="79"/>
      <c r="U22" s="79"/>
      <c r="V22" s="79"/>
      <c r="W22" s="79"/>
      <c r="X22" s="79"/>
      <c r="Y22" s="79"/>
      <c r="Z22" s="79"/>
      <c r="AA22" s="79"/>
      <c r="AB22" s="79"/>
      <c r="AC22" s="79"/>
      <c r="AD22" s="79"/>
      <c r="AE22" s="79"/>
      <c r="AF22" s="79"/>
      <c r="AG22" s="79"/>
      <c r="AI22" s="37"/>
    </row>
    <row r="23" spans="1:35" x14ac:dyDescent="0.15">
      <c r="A23" s="37"/>
      <c r="B23" s="37"/>
      <c r="C23" s="37"/>
      <c r="D23" s="37"/>
      <c r="E23" s="37"/>
      <c r="F23" s="37"/>
      <c r="G23" s="37"/>
      <c r="H23" s="37"/>
      <c r="I23" s="37"/>
      <c r="J23" s="37"/>
      <c r="K23" s="2" t="s">
        <v>11</v>
      </c>
      <c r="L23" s="80"/>
      <c r="M23" s="80"/>
      <c r="N23" s="80"/>
      <c r="O23" s="80"/>
      <c r="P23" s="80"/>
      <c r="Q23" s="80"/>
      <c r="R23" s="80"/>
      <c r="S23" s="80"/>
      <c r="T23" s="80"/>
      <c r="U23" s="80"/>
      <c r="V23" s="80"/>
      <c r="W23" s="80"/>
      <c r="X23" s="37"/>
      <c r="Y23" s="37"/>
      <c r="Z23" s="37"/>
      <c r="AA23" s="37"/>
      <c r="AB23" s="37"/>
      <c r="AC23" s="37"/>
      <c r="AD23" s="37"/>
      <c r="AE23" s="37"/>
      <c r="AF23" s="37"/>
      <c r="AG23" s="37"/>
      <c r="AI23" s="37"/>
    </row>
    <row r="24" spans="1:35" x14ac:dyDescent="0.15">
      <c r="A24" s="37"/>
      <c r="B24" s="37"/>
      <c r="C24" s="37"/>
      <c r="D24" s="37"/>
      <c r="E24" s="37"/>
      <c r="F24" s="37"/>
      <c r="G24" s="37"/>
      <c r="H24" s="37"/>
      <c r="I24" s="37"/>
      <c r="J24" s="37"/>
      <c r="K24" s="2" t="s">
        <v>12</v>
      </c>
      <c r="L24" s="136"/>
      <c r="M24" s="80"/>
      <c r="N24" s="80"/>
      <c r="O24" s="80"/>
      <c r="P24" s="80"/>
      <c r="Q24" s="80"/>
      <c r="R24" s="80"/>
      <c r="S24" s="80"/>
      <c r="T24" s="80"/>
      <c r="U24" s="80"/>
      <c r="V24" s="80"/>
      <c r="W24" s="80"/>
      <c r="X24" s="80"/>
      <c r="Y24" s="80"/>
      <c r="Z24" s="80"/>
      <c r="AA24" s="80"/>
      <c r="AB24" s="80"/>
      <c r="AC24" s="80"/>
      <c r="AD24" s="80"/>
      <c r="AE24" s="80"/>
      <c r="AF24" s="80"/>
      <c r="AG24" s="80"/>
      <c r="AI24" s="37"/>
    </row>
    <row r="25" spans="1:35" x14ac:dyDescent="0.15">
      <c r="A25" s="37"/>
      <c r="B25" s="37"/>
      <c r="C25" s="37"/>
      <c r="D25" s="37"/>
      <c r="E25" s="37"/>
      <c r="F25" s="37"/>
      <c r="G25" s="37"/>
      <c r="H25" s="37"/>
      <c r="I25" s="37"/>
      <c r="J25" s="37"/>
      <c r="K25" s="2" t="s">
        <v>13</v>
      </c>
      <c r="L25" s="37" t="s">
        <v>10</v>
      </c>
      <c r="M25" s="80"/>
      <c r="N25" s="80"/>
      <c r="O25" s="80"/>
      <c r="P25" s="80"/>
      <c r="Q25" s="80"/>
      <c r="R25" s="80"/>
      <c r="S25" s="80"/>
      <c r="T25" s="37"/>
      <c r="U25" s="37"/>
      <c r="V25" s="37"/>
      <c r="W25" s="37"/>
      <c r="X25" s="37"/>
      <c r="Y25" s="37"/>
      <c r="Z25" s="37"/>
      <c r="AA25" s="37"/>
      <c r="AB25" s="37"/>
      <c r="AC25" s="37"/>
      <c r="AD25" s="37"/>
      <c r="AE25" s="37"/>
      <c r="AF25" s="37"/>
      <c r="AG25" s="37"/>
      <c r="AI25" s="37"/>
    </row>
    <row r="26" spans="1:35" x14ac:dyDescent="0.15">
      <c r="A26" s="37"/>
      <c r="B26" s="37"/>
      <c r="C26" s="37"/>
      <c r="D26" s="37"/>
      <c r="E26" s="37"/>
      <c r="F26" s="37"/>
      <c r="G26" s="37"/>
      <c r="H26" s="37"/>
      <c r="I26" s="37"/>
      <c r="J26" s="37"/>
      <c r="K26" s="37"/>
      <c r="L26" s="79"/>
      <c r="M26" s="79"/>
      <c r="N26" s="79"/>
      <c r="O26" s="79"/>
      <c r="P26" s="79"/>
      <c r="Q26" s="79"/>
      <c r="R26" s="79"/>
      <c r="S26" s="79"/>
      <c r="T26" s="79"/>
      <c r="U26" s="79"/>
      <c r="V26" s="79"/>
      <c r="W26" s="79"/>
      <c r="X26" s="79"/>
      <c r="Y26" s="79"/>
      <c r="Z26" s="79"/>
      <c r="AA26" s="79"/>
      <c r="AB26" s="79"/>
      <c r="AC26" s="79"/>
      <c r="AD26" s="79"/>
      <c r="AE26" s="79"/>
      <c r="AF26" s="79"/>
      <c r="AG26" s="79"/>
      <c r="AI26" s="37"/>
    </row>
    <row r="27" spans="1:35" x14ac:dyDescent="0.15">
      <c r="A27" s="37"/>
      <c r="B27" s="37"/>
      <c r="C27" s="37"/>
      <c r="D27" s="37"/>
      <c r="E27" s="37"/>
      <c r="F27" s="37"/>
      <c r="G27" s="37"/>
      <c r="H27" s="37"/>
      <c r="I27" s="37"/>
      <c r="J27" s="37"/>
      <c r="K27" s="37"/>
      <c r="L27" s="79"/>
      <c r="M27" s="79"/>
      <c r="N27" s="79"/>
      <c r="O27" s="79"/>
      <c r="P27" s="79"/>
      <c r="Q27" s="79"/>
      <c r="R27" s="79"/>
      <c r="S27" s="79"/>
      <c r="T27" s="79"/>
      <c r="U27" s="79"/>
      <c r="V27" s="79"/>
      <c r="W27" s="79"/>
      <c r="X27" s="79"/>
      <c r="Y27" s="79"/>
      <c r="Z27" s="79"/>
      <c r="AA27" s="79"/>
      <c r="AB27" s="79"/>
      <c r="AC27" s="79"/>
      <c r="AD27" s="79"/>
      <c r="AE27" s="79"/>
      <c r="AF27" s="79"/>
      <c r="AG27" s="79"/>
      <c r="AI27" s="37"/>
    </row>
    <row r="28" spans="1:35" x14ac:dyDescent="0.15">
      <c r="A28" s="37"/>
      <c r="B28" s="37"/>
      <c r="C28" s="37"/>
      <c r="D28" s="37"/>
      <c r="E28" s="37"/>
      <c r="F28" s="37"/>
      <c r="G28" s="37"/>
      <c r="H28" s="37"/>
      <c r="I28" s="37"/>
      <c r="J28" s="37"/>
      <c r="K28" s="2" t="s">
        <v>11</v>
      </c>
      <c r="L28" s="80"/>
      <c r="M28" s="80"/>
      <c r="N28" s="80"/>
      <c r="O28" s="80"/>
      <c r="P28" s="80"/>
      <c r="Q28" s="80"/>
      <c r="R28" s="80"/>
      <c r="S28" s="80"/>
      <c r="T28" s="80"/>
      <c r="U28" s="80"/>
      <c r="V28" s="80"/>
      <c r="W28" s="80"/>
      <c r="X28" s="37"/>
      <c r="Y28" s="37"/>
      <c r="Z28" s="37"/>
      <c r="AA28" s="37"/>
      <c r="AB28" s="37"/>
      <c r="AC28" s="37"/>
      <c r="AD28" s="37"/>
      <c r="AE28" s="37"/>
      <c r="AF28" s="37"/>
      <c r="AG28" s="37"/>
      <c r="AI28" s="37"/>
    </row>
    <row r="29" spans="1:35" x14ac:dyDescent="0.15">
      <c r="A29" s="37"/>
      <c r="B29" s="37"/>
      <c r="C29" s="37"/>
      <c r="D29" s="37"/>
      <c r="E29" s="37"/>
      <c r="F29" s="37"/>
      <c r="G29" s="37"/>
      <c r="H29" s="37"/>
      <c r="I29" s="37"/>
      <c r="J29" s="37"/>
      <c r="K29" s="2" t="s">
        <v>12</v>
      </c>
      <c r="L29" s="136"/>
      <c r="M29" s="80"/>
      <c r="N29" s="80"/>
      <c r="O29" s="80"/>
      <c r="P29" s="80"/>
      <c r="Q29" s="80"/>
      <c r="R29" s="80"/>
      <c r="S29" s="80"/>
      <c r="T29" s="80"/>
      <c r="U29" s="80"/>
      <c r="V29" s="80"/>
      <c r="W29" s="80"/>
      <c r="X29" s="80"/>
      <c r="Y29" s="80"/>
      <c r="Z29" s="80"/>
      <c r="AA29" s="80"/>
      <c r="AB29" s="80"/>
      <c r="AC29" s="80"/>
      <c r="AD29" s="80"/>
      <c r="AE29" s="80"/>
      <c r="AF29" s="80"/>
      <c r="AG29" s="80"/>
      <c r="AI29" s="37"/>
    </row>
    <row r="30" spans="1:35" x14ac:dyDescent="0.15">
      <c r="A30" s="37"/>
      <c r="B30" s="37"/>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I30" s="37"/>
    </row>
    <row r="31" spans="1:35" x14ac:dyDescent="0.15">
      <c r="A31" s="37"/>
      <c r="B31" s="37"/>
      <c r="C31" s="37" t="s">
        <v>14</v>
      </c>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I31" s="37"/>
    </row>
    <row r="32" spans="1:35" ht="13.5" customHeight="1" x14ac:dyDescent="0.15">
      <c r="A32" s="37"/>
      <c r="B32" s="37"/>
      <c r="C32" s="37"/>
      <c r="D32" s="37"/>
      <c r="E32" s="37"/>
      <c r="F32" s="37"/>
      <c r="G32" s="37"/>
      <c r="H32" s="37"/>
      <c r="I32" s="37"/>
      <c r="J32" s="37"/>
      <c r="K32" s="2" t="s">
        <v>518</v>
      </c>
      <c r="L32" s="80"/>
      <c r="M32" s="80"/>
      <c r="N32" s="80"/>
      <c r="O32" s="80"/>
      <c r="P32" s="80"/>
      <c r="Q32" s="80"/>
      <c r="R32" s="80"/>
      <c r="S32" s="80"/>
      <c r="T32" s="80"/>
      <c r="U32" s="80"/>
      <c r="V32" s="80"/>
      <c r="W32" s="80"/>
      <c r="X32" s="80"/>
      <c r="Y32" s="80"/>
      <c r="Z32" s="80"/>
      <c r="AA32" s="80"/>
      <c r="AB32" s="80"/>
      <c r="AC32" s="80"/>
      <c r="AD32" s="80"/>
      <c r="AE32" s="80"/>
      <c r="AF32" s="80"/>
      <c r="AG32" s="80"/>
      <c r="AI32" s="37"/>
    </row>
    <row r="33" spans="1:35" ht="13.5" customHeight="1" x14ac:dyDescent="0.15">
      <c r="A33" s="37"/>
      <c r="B33" s="37"/>
      <c r="C33" s="37"/>
      <c r="D33" s="37"/>
      <c r="E33" s="37"/>
      <c r="F33" s="37"/>
      <c r="G33" s="37"/>
      <c r="H33" s="37"/>
      <c r="I33" s="37"/>
      <c r="J33" s="37"/>
      <c r="K33" s="2" t="s">
        <v>519</v>
      </c>
      <c r="L33" s="80"/>
      <c r="M33" s="80"/>
      <c r="N33" s="80"/>
      <c r="O33" s="80"/>
      <c r="P33" s="80"/>
      <c r="Q33" s="80"/>
      <c r="R33" s="80"/>
      <c r="S33" s="80"/>
      <c r="T33" s="80"/>
      <c r="U33" s="80"/>
      <c r="V33" s="80"/>
      <c r="W33" s="80"/>
      <c r="X33" s="80"/>
      <c r="Y33" s="80"/>
      <c r="Z33" s="80"/>
      <c r="AA33" s="80"/>
      <c r="AB33" s="80"/>
      <c r="AC33" s="80"/>
      <c r="AD33" s="80"/>
      <c r="AE33" s="80"/>
      <c r="AF33" s="80"/>
      <c r="AG33" s="80"/>
      <c r="AI33" s="37"/>
    </row>
    <row r="34" spans="1:35" ht="13.5" customHeight="1" x14ac:dyDescent="0.15">
      <c r="A34" s="37"/>
      <c r="B34" s="37"/>
      <c r="C34" s="37"/>
      <c r="D34" s="37"/>
      <c r="E34" s="37"/>
      <c r="F34" s="37"/>
      <c r="G34" s="37"/>
      <c r="H34" s="37"/>
      <c r="I34" s="37"/>
      <c r="J34" s="37"/>
      <c r="K34" s="2" t="s">
        <v>7</v>
      </c>
      <c r="L34" s="80"/>
      <c r="M34" s="80"/>
      <c r="N34" s="80"/>
      <c r="O34" s="80"/>
      <c r="P34" s="80"/>
      <c r="Q34" s="80"/>
      <c r="R34" s="80"/>
      <c r="S34" s="80"/>
      <c r="T34" s="80"/>
      <c r="U34" s="80"/>
      <c r="V34" s="80"/>
      <c r="W34" s="80"/>
      <c r="X34" s="80"/>
      <c r="Y34" s="80"/>
      <c r="Z34" s="80"/>
      <c r="AA34" s="80"/>
      <c r="AB34" s="80"/>
      <c r="AC34" s="80"/>
      <c r="AD34" s="80"/>
      <c r="AE34" s="80"/>
      <c r="AF34" s="80"/>
      <c r="AG34" s="80"/>
      <c r="AI34" s="37"/>
    </row>
    <row r="35" spans="1:35" ht="13.5" customHeight="1" x14ac:dyDescent="0.15">
      <c r="A35" s="37"/>
      <c r="B35" s="37"/>
      <c r="C35" s="37"/>
      <c r="D35" s="37"/>
      <c r="E35" s="37"/>
      <c r="F35" s="37"/>
      <c r="G35" s="37"/>
      <c r="H35" s="37"/>
      <c r="I35" s="37"/>
      <c r="J35" s="37"/>
      <c r="K35" s="2" t="s">
        <v>8</v>
      </c>
      <c r="L35" s="80"/>
      <c r="M35" s="80"/>
      <c r="N35" s="80"/>
      <c r="O35" s="80"/>
      <c r="P35" s="80"/>
      <c r="Q35" s="80"/>
      <c r="R35" s="80"/>
      <c r="S35" s="80"/>
      <c r="T35" s="80"/>
      <c r="U35" s="80"/>
      <c r="V35" s="80"/>
      <c r="W35" s="80"/>
      <c r="X35" s="80"/>
      <c r="Y35" s="80"/>
      <c r="Z35" s="80"/>
      <c r="AA35" s="80"/>
      <c r="AB35" s="80"/>
      <c r="AC35" s="80"/>
      <c r="AD35" s="80"/>
      <c r="AE35" s="80"/>
      <c r="AF35" s="137"/>
      <c r="AG35" s="137"/>
      <c r="AI35" s="37"/>
    </row>
    <row r="36" spans="1:35" ht="13.5" customHeight="1" x14ac:dyDescent="0.15">
      <c r="A36" s="37"/>
      <c r="B36" s="37"/>
      <c r="C36" s="37"/>
      <c r="D36" s="37"/>
      <c r="E36" s="37"/>
      <c r="F36" s="37"/>
      <c r="G36" s="37"/>
      <c r="H36" s="37"/>
      <c r="I36" s="37"/>
      <c r="J36" s="37"/>
      <c r="K36" s="2" t="s">
        <v>9</v>
      </c>
      <c r="L36" s="137"/>
      <c r="M36" s="137"/>
      <c r="N36" s="137"/>
      <c r="O36" s="137"/>
      <c r="P36" s="37" t="s">
        <v>0</v>
      </c>
      <c r="Q36" s="137"/>
      <c r="R36" s="137"/>
      <c r="S36" s="37" t="s">
        <v>1</v>
      </c>
      <c r="T36" s="137"/>
      <c r="U36" s="137"/>
      <c r="V36" s="37" t="s">
        <v>2</v>
      </c>
      <c r="W36" s="37"/>
      <c r="X36" s="37"/>
      <c r="Y36" s="37"/>
      <c r="Z36" s="37"/>
      <c r="AA36" s="37"/>
      <c r="AB36" s="37"/>
      <c r="AC36" s="37"/>
      <c r="AD36" s="37"/>
      <c r="AE36" s="37"/>
      <c r="AF36" s="37"/>
      <c r="AG36" s="37"/>
      <c r="AI36" s="37"/>
    </row>
    <row r="37" spans="1:35" ht="13.5" customHeight="1" x14ac:dyDescent="0.15">
      <c r="A37" s="37"/>
      <c r="B37" s="37"/>
      <c r="C37" s="37"/>
      <c r="D37" s="37"/>
      <c r="E37" s="37"/>
      <c r="F37" s="37"/>
      <c r="G37" s="37"/>
      <c r="H37" s="37"/>
      <c r="I37" s="37"/>
      <c r="J37" s="37"/>
      <c r="K37" s="2" t="s">
        <v>1101</v>
      </c>
      <c r="L37" s="37" t="s">
        <v>10</v>
      </c>
      <c r="M37" s="80"/>
      <c r="N37" s="80"/>
      <c r="O37" s="80"/>
      <c r="P37" s="80"/>
      <c r="Q37" s="80"/>
      <c r="R37" s="80"/>
      <c r="S37" s="80"/>
      <c r="T37" s="37"/>
      <c r="U37" s="37"/>
      <c r="V37" s="37"/>
      <c r="W37" s="37"/>
      <c r="X37" s="37"/>
      <c r="Y37" s="37"/>
      <c r="Z37" s="37"/>
      <c r="AA37" s="37"/>
      <c r="AB37" s="37"/>
      <c r="AC37" s="37"/>
      <c r="AD37" s="37"/>
      <c r="AE37" s="37"/>
      <c r="AF37" s="37"/>
      <c r="AG37" s="37"/>
      <c r="AI37" s="37"/>
    </row>
    <row r="38" spans="1:35" x14ac:dyDescent="0.15">
      <c r="A38" s="37"/>
      <c r="B38" s="37"/>
      <c r="C38" s="37"/>
      <c r="D38" s="37"/>
      <c r="E38" s="37"/>
      <c r="F38" s="37"/>
      <c r="G38" s="37"/>
      <c r="H38" s="37"/>
      <c r="I38" s="37"/>
      <c r="J38" s="37"/>
      <c r="K38" s="37"/>
      <c r="L38" s="79"/>
      <c r="M38" s="79"/>
      <c r="N38" s="79"/>
      <c r="O38" s="79"/>
      <c r="P38" s="79"/>
      <c r="Q38" s="79"/>
      <c r="R38" s="79"/>
      <c r="S38" s="79"/>
      <c r="T38" s="79"/>
      <c r="U38" s="79"/>
      <c r="V38" s="79"/>
      <c r="W38" s="79"/>
      <c r="X38" s="79"/>
      <c r="Y38" s="79"/>
      <c r="Z38" s="79"/>
      <c r="AA38" s="79"/>
      <c r="AB38" s="79"/>
      <c r="AC38" s="79"/>
      <c r="AD38" s="79"/>
      <c r="AE38" s="79"/>
      <c r="AF38" s="79"/>
      <c r="AG38" s="79"/>
      <c r="AI38" s="37"/>
    </row>
    <row r="39" spans="1:35" x14ac:dyDescent="0.15">
      <c r="A39" s="37"/>
      <c r="B39" s="37"/>
      <c r="C39" s="37"/>
      <c r="D39" s="37"/>
      <c r="E39" s="37"/>
      <c r="F39" s="37"/>
      <c r="G39" s="37"/>
      <c r="H39" s="37"/>
      <c r="I39" s="37"/>
      <c r="J39" s="37"/>
      <c r="K39" s="37"/>
      <c r="L39" s="79"/>
      <c r="M39" s="79"/>
      <c r="N39" s="79"/>
      <c r="O39" s="79"/>
      <c r="P39" s="79"/>
      <c r="Q39" s="79"/>
      <c r="R39" s="79"/>
      <c r="S39" s="79"/>
      <c r="T39" s="79"/>
      <c r="U39" s="79"/>
      <c r="V39" s="79"/>
      <c r="W39" s="79"/>
      <c r="X39" s="79"/>
      <c r="Y39" s="79"/>
      <c r="Z39" s="79"/>
      <c r="AA39" s="79"/>
      <c r="AB39" s="79"/>
      <c r="AC39" s="79"/>
      <c r="AD39" s="79"/>
      <c r="AE39" s="79"/>
      <c r="AF39" s="79"/>
      <c r="AG39" s="79"/>
      <c r="AI39" s="37"/>
    </row>
    <row r="40" spans="1:35" x14ac:dyDescent="0.15">
      <c r="A40" s="37"/>
      <c r="B40" s="37"/>
      <c r="C40" s="37"/>
      <c r="D40" s="37"/>
      <c r="E40" s="37"/>
      <c r="F40" s="37"/>
      <c r="G40" s="37"/>
      <c r="H40" s="37"/>
      <c r="I40" s="37"/>
      <c r="J40" s="37"/>
      <c r="K40" s="2" t="s">
        <v>11</v>
      </c>
      <c r="L40" s="80"/>
      <c r="M40" s="80"/>
      <c r="N40" s="80"/>
      <c r="O40" s="80"/>
      <c r="P40" s="80"/>
      <c r="Q40" s="80"/>
      <c r="R40" s="80"/>
      <c r="S40" s="80"/>
      <c r="T40" s="80"/>
      <c r="U40" s="80"/>
      <c r="V40" s="80"/>
      <c r="W40" s="80"/>
      <c r="X40" s="37"/>
      <c r="Y40" s="37"/>
      <c r="Z40" s="37"/>
      <c r="AA40" s="37"/>
      <c r="AB40" s="37"/>
      <c r="AC40" s="37"/>
      <c r="AD40" s="37"/>
      <c r="AE40" s="37"/>
      <c r="AF40" s="37"/>
      <c r="AG40" s="37"/>
      <c r="AI40" s="37"/>
    </row>
    <row r="41" spans="1:35" x14ac:dyDescent="0.15">
      <c r="A41" s="37"/>
      <c r="B41" s="37"/>
      <c r="C41" s="37"/>
      <c r="D41" s="37"/>
      <c r="E41" s="37"/>
      <c r="F41" s="37"/>
      <c r="G41" s="37"/>
      <c r="H41" s="37"/>
      <c r="I41" s="37"/>
      <c r="J41" s="37"/>
      <c r="K41" s="2" t="s">
        <v>12</v>
      </c>
      <c r="L41" s="136"/>
      <c r="M41" s="80"/>
      <c r="N41" s="80"/>
      <c r="O41" s="80"/>
      <c r="P41" s="80"/>
      <c r="Q41" s="80"/>
      <c r="R41" s="80"/>
      <c r="S41" s="80"/>
      <c r="T41" s="80"/>
      <c r="U41" s="80"/>
      <c r="V41" s="80"/>
      <c r="W41" s="80"/>
      <c r="X41" s="80"/>
      <c r="Y41" s="80"/>
      <c r="Z41" s="80"/>
      <c r="AA41" s="80"/>
      <c r="AB41" s="80"/>
      <c r="AC41" s="80"/>
      <c r="AD41" s="80"/>
      <c r="AE41" s="80"/>
      <c r="AF41" s="80"/>
      <c r="AG41" s="80"/>
      <c r="AI41" s="37"/>
    </row>
    <row r="42" spans="1:35" ht="13.5" customHeight="1" x14ac:dyDescent="0.15">
      <c r="A42" s="37"/>
      <c r="B42" s="37"/>
      <c r="C42" s="37"/>
      <c r="D42" s="37"/>
      <c r="E42" s="37"/>
      <c r="F42" s="37"/>
      <c r="G42" s="37"/>
      <c r="H42" s="37"/>
      <c r="I42" s="37"/>
      <c r="J42" s="37"/>
      <c r="K42" s="2" t="s">
        <v>13</v>
      </c>
      <c r="L42" s="37" t="s">
        <v>10</v>
      </c>
      <c r="M42" s="80"/>
      <c r="N42" s="80"/>
      <c r="O42" s="80"/>
      <c r="P42" s="80"/>
      <c r="Q42" s="80"/>
      <c r="R42" s="80"/>
      <c r="S42" s="80"/>
      <c r="T42" s="37"/>
      <c r="U42" s="37"/>
      <c r="V42" s="37"/>
      <c r="W42" s="37"/>
      <c r="X42" s="37"/>
      <c r="Y42" s="37"/>
      <c r="Z42" s="37"/>
      <c r="AA42" s="37"/>
      <c r="AB42" s="37"/>
      <c r="AC42" s="37"/>
      <c r="AD42" s="37"/>
      <c r="AE42" s="37"/>
      <c r="AF42" s="37"/>
      <c r="AG42" s="37"/>
      <c r="AI42" s="37"/>
    </row>
    <row r="43" spans="1:35" x14ac:dyDescent="0.15">
      <c r="A43" s="37"/>
      <c r="B43" s="37"/>
      <c r="C43" s="37"/>
      <c r="D43" s="37"/>
      <c r="E43" s="37"/>
      <c r="F43" s="37"/>
      <c r="G43" s="37"/>
      <c r="H43" s="37"/>
      <c r="I43" s="37"/>
      <c r="J43" s="37"/>
      <c r="K43" s="37"/>
      <c r="L43" s="79"/>
      <c r="M43" s="79"/>
      <c r="N43" s="79"/>
      <c r="O43" s="79"/>
      <c r="P43" s="79"/>
      <c r="Q43" s="79"/>
      <c r="R43" s="79"/>
      <c r="S43" s="79"/>
      <c r="T43" s="79"/>
      <c r="U43" s="79"/>
      <c r="V43" s="79"/>
      <c r="W43" s="79"/>
      <c r="X43" s="79"/>
      <c r="Y43" s="79"/>
      <c r="Z43" s="79"/>
      <c r="AA43" s="79"/>
      <c r="AB43" s="79"/>
      <c r="AC43" s="79"/>
      <c r="AD43" s="79"/>
      <c r="AE43" s="79"/>
      <c r="AF43" s="79"/>
      <c r="AG43" s="79"/>
      <c r="AI43" s="37"/>
    </row>
    <row r="44" spans="1:35" x14ac:dyDescent="0.15">
      <c r="A44" s="37"/>
      <c r="B44" s="37"/>
      <c r="C44" s="37"/>
      <c r="D44" s="37"/>
      <c r="E44" s="37"/>
      <c r="F44" s="37"/>
      <c r="G44" s="37"/>
      <c r="H44" s="37"/>
      <c r="I44" s="37"/>
      <c r="J44" s="37"/>
      <c r="K44" s="37"/>
      <c r="L44" s="79"/>
      <c r="M44" s="79"/>
      <c r="N44" s="79"/>
      <c r="O44" s="79"/>
      <c r="P44" s="79"/>
      <c r="Q44" s="79"/>
      <c r="R44" s="79"/>
      <c r="S44" s="79"/>
      <c r="T44" s="79"/>
      <c r="U44" s="79"/>
      <c r="V44" s="79"/>
      <c r="W44" s="79"/>
      <c r="X44" s="79"/>
      <c r="Y44" s="79"/>
      <c r="Z44" s="79"/>
      <c r="AA44" s="79"/>
      <c r="AB44" s="79"/>
      <c r="AC44" s="79"/>
      <c r="AD44" s="79"/>
      <c r="AE44" s="79"/>
      <c r="AF44" s="79"/>
      <c r="AG44" s="79"/>
      <c r="AI44" s="37"/>
    </row>
    <row r="45" spans="1:35" x14ac:dyDescent="0.15">
      <c r="A45" s="37"/>
      <c r="B45" s="37"/>
      <c r="C45" s="37"/>
      <c r="D45" s="37"/>
      <c r="E45" s="37"/>
      <c r="F45" s="37"/>
      <c r="G45" s="37"/>
      <c r="H45" s="37"/>
      <c r="I45" s="37"/>
      <c r="J45" s="37"/>
      <c r="K45" s="2" t="s">
        <v>11</v>
      </c>
      <c r="L45" s="80"/>
      <c r="M45" s="80"/>
      <c r="N45" s="80"/>
      <c r="O45" s="80"/>
      <c r="P45" s="80"/>
      <c r="Q45" s="80"/>
      <c r="R45" s="80"/>
      <c r="S45" s="80"/>
      <c r="T45" s="80"/>
      <c r="U45" s="80"/>
      <c r="V45" s="80"/>
      <c r="W45" s="80"/>
      <c r="X45" s="37"/>
      <c r="Y45" s="37"/>
      <c r="Z45" s="37"/>
      <c r="AA45" s="37"/>
      <c r="AB45" s="37"/>
      <c r="AC45" s="37"/>
      <c r="AD45" s="37"/>
      <c r="AE45" s="37"/>
      <c r="AF45" s="37"/>
      <c r="AG45" s="37"/>
      <c r="AI45" s="37"/>
    </row>
    <row r="46" spans="1:35" x14ac:dyDescent="0.15">
      <c r="A46" s="37"/>
      <c r="B46" s="37"/>
      <c r="C46" s="37"/>
      <c r="D46" s="37"/>
      <c r="E46" s="37"/>
      <c r="F46" s="37"/>
      <c r="G46" s="37"/>
      <c r="H46" s="37"/>
      <c r="I46" s="37"/>
      <c r="J46" s="37"/>
      <c r="K46" s="2" t="s">
        <v>12</v>
      </c>
      <c r="L46" s="136"/>
      <c r="M46" s="80"/>
      <c r="N46" s="80"/>
      <c r="O46" s="80"/>
      <c r="P46" s="80"/>
      <c r="Q46" s="80"/>
      <c r="R46" s="80"/>
      <c r="S46" s="80"/>
      <c r="T46" s="80"/>
      <c r="U46" s="80"/>
      <c r="V46" s="80"/>
      <c r="W46" s="80"/>
      <c r="X46" s="80"/>
      <c r="Y46" s="80"/>
      <c r="Z46" s="80"/>
      <c r="AA46" s="80"/>
      <c r="AB46" s="80"/>
      <c r="AC46" s="80"/>
      <c r="AD46" s="80"/>
      <c r="AE46" s="80"/>
      <c r="AF46" s="80"/>
      <c r="AG46" s="80"/>
      <c r="AI46" s="37"/>
    </row>
    <row r="47" spans="1:35" x14ac:dyDescent="0.15">
      <c r="A47" s="37"/>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I47" s="37"/>
    </row>
    <row r="48" spans="1:35" x14ac:dyDescent="0.15">
      <c r="A48" s="37"/>
      <c r="B48" s="137" t="s">
        <v>952</v>
      </c>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I48" s="37"/>
    </row>
    <row r="49" spans="1:35" x14ac:dyDescent="0.15">
      <c r="A49" s="37"/>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I49" s="37"/>
    </row>
    <row r="50" spans="1:35" x14ac:dyDescent="0.15">
      <c r="A50" s="37"/>
      <c r="B50" s="37"/>
      <c r="C50" s="137" t="s">
        <v>15</v>
      </c>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I50" s="37"/>
    </row>
    <row r="51" spans="1:35" x14ac:dyDescent="0.15">
      <c r="A51" s="37"/>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I51" s="37"/>
    </row>
    <row r="52" spans="1:35" x14ac:dyDescent="0.15">
      <c r="A52" s="37"/>
      <c r="B52" s="37" t="s">
        <v>948</v>
      </c>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I52" s="37"/>
    </row>
    <row r="53" spans="1:35" x14ac:dyDescent="0.15">
      <c r="A53" s="37"/>
      <c r="B53" s="37"/>
      <c r="C53" s="37"/>
      <c r="D53" s="138" t="s">
        <v>16</v>
      </c>
      <c r="E53" s="138"/>
      <c r="F53" s="138"/>
      <c r="G53" s="138"/>
      <c r="H53" s="138"/>
      <c r="I53" s="138"/>
      <c r="J53" s="138"/>
      <c r="K53" s="138"/>
      <c r="L53" s="138"/>
      <c r="M53" s="138"/>
      <c r="N53" s="138"/>
      <c r="O53" s="138"/>
      <c r="P53" s="138"/>
      <c r="Q53" s="138" t="s">
        <v>34</v>
      </c>
      <c r="R53" s="138"/>
      <c r="S53" s="138"/>
      <c r="T53" s="138"/>
      <c r="U53" s="138"/>
      <c r="V53" s="138"/>
      <c r="W53" s="138"/>
      <c r="X53" s="138"/>
      <c r="Y53" s="138"/>
      <c r="Z53" s="138"/>
      <c r="AA53" s="138"/>
      <c r="AB53" s="138"/>
      <c r="AC53" s="138"/>
      <c r="AD53" s="138"/>
      <c r="AE53" s="138"/>
      <c r="AF53" s="138"/>
      <c r="AG53" s="138"/>
      <c r="AI53" s="37"/>
    </row>
    <row r="54" spans="1:35" ht="13.5" customHeight="1" x14ac:dyDescent="0.15">
      <c r="A54" s="37"/>
      <c r="B54" s="37"/>
      <c r="C54" s="37"/>
      <c r="D54" s="118"/>
      <c r="E54" s="119"/>
      <c r="F54" s="119"/>
      <c r="G54" s="119"/>
      <c r="H54" s="119"/>
      <c r="I54" s="119"/>
      <c r="J54" s="119"/>
      <c r="K54" s="119"/>
      <c r="L54" s="119"/>
      <c r="M54" s="119"/>
      <c r="N54" s="119"/>
      <c r="O54" s="119"/>
      <c r="P54" s="120"/>
      <c r="Q54" s="121"/>
      <c r="R54" s="122"/>
      <c r="S54" s="122"/>
      <c r="T54" s="122"/>
      <c r="U54" s="122"/>
      <c r="V54" s="122"/>
      <c r="W54" s="122"/>
      <c r="X54" s="122"/>
      <c r="Y54" s="122"/>
      <c r="Z54" s="122"/>
      <c r="AA54" s="122"/>
      <c r="AB54" s="122"/>
      <c r="AC54" s="122"/>
      <c r="AD54" s="122"/>
      <c r="AE54" s="122"/>
      <c r="AF54" s="122"/>
      <c r="AG54" s="123"/>
      <c r="AI54" s="37"/>
    </row>
    <row r="55" spans="1:35" ht="13.5" customHeight="1" x14ac:dyDescent="0.15">
      <c r="A55" s="37"/>
      <c r="B55" s="37"/>
      <c r="C55" s="37"/>
      <c r="D55" s="118"/>
      <c r="E55" s="119"/>
      <c r="F55" s="119"/>
      <c r="G55" s="119"/>
      <c r="H55" s="119"/>
      <c r="I55" s="119"/>
      <c r="J55" s="119"/>
      <c r="K55" s="119"/>
      <c r="L55" s="119"/>
      <c r="M55" s="119"/>
      <c r="N55" s="119"/>
      <c r="O55" s="119"/>
      <c r="P55" s="120"/>
      <c r="Q55" s="121"/>
      <c r="R55" s="122"/>
      <c r="S55" s="122"/>
      <c r="T55" s="122"/>
      <c r="U55" s="122"/>
      <c r="V55" s="122"/>
      <c r="W55" s="122"/>
      <c r="X55" s="122"/>
      <c r="Y55" s="122"/>
      <c r="Z55" s="122"/>
      <c r="AA55" s="122"/>
      <c r="AB55" s="122"/>
      <c r="AC55" s="122"/>
      <c r="AD55" s="122"/>
      <c r="AE55" s="122"/>
      <c r="AF55" s="122"/>
      <c r="AG55" s="123"/>
      <c r="AI55" s="37"/>
    </row>
    <row r="56" spans="1:35" x14ac:dyDescent="0.15">
      <c r="A56" s="37"/>
      <c r="B56" s="37"/>
      <c r="C56" s="37"/>
      <c r="D56" s="118"/>
      <c r="E56" s="119"/>
      <c r="F56" s="119"/>
      <c r="G56" s="119"/>
      <c r="H56" s="119"/>
      <c r="I56" s="119"/>
      <c r="J56" s="119"/>
      <c r="K56" s="119"/>
      <c r="L56" s="119"/>
      <c r="M56" s="119"/>
      <c r="N56" s="119"/>
      <c r="O56" s="119"/>
      <c r="P56" s="120"/>
      <c r="Q56" s="121"/>
      <c r="R56" s="122"/>
      <c r="S56" s="122"/>
      <c r="T56" s="122"/>
      <c r="U56" s="122"/>
      <c r="V56" s="122"/>
      <c r="W56" s="122"/>
      <c r="X56" s="122"/>
      <c r="Y56" s="122"/>
      <c r="Z56" s="122"/>
      <c r="AA56" s="122"/>
      <c r="AB56" s="122"/>
      <c r="AC56" s="122"/>
      <c r="AD56" s="122"/>
      <c r="AE56" s="122"/>
      <c r="AF56" s="122"/>
      <c r="AG56" s="123"/>
      <c r="AI56" s="37"/>
    </row>
    <row r="57" spans="1:35" ht="14.25" customHeight="1" x14ac:dyDescent="0.15">
      <c r="A57" s="37"/>
      <c r="B57" s="37"/>
      <c r="C57" s="37"/>
      <c r="D57" s="118"/>
      <c r="E57" s="119"/>
      <c r="F57" s="119"/>
      <c r="G57" s="119"/>
      <c r="H57" s="119"/>
      <c r="I57" s="119"/>
      <c r="J57" s="119"/>
      <c r="K57" s="119"/>
      <c r="L57" s="119"/>
      <c r="M57" s="119"/>
      <c r="N57" s="119"/>
      <c r="O57" s="119"/>
      <c r="P57" s="120"/>
      <c r="Q57" s="121"/>
      <c r="R57" s="122"/>
      <c r="S57" s="122"/>
      <c r="T57" s="122"/>
      <c r="U57" s="122"/>
      <c r="V57" s="122"/>
      <c r="W57" s="122"/>
      <c r="X57" s="122"/>
      <c r="Y57" s="122"/>
      <c r="Z57" s="122"/>
      <c r="AA57" s="122"/>
      <c r="AB57" s="122"/>
      <c r="AC57" s="122"/>
      <c r="AD57" s="122"/>
      <c r="AE57" s="122"/>
      <c r="AF57" s="122"/>
      <c r="AG57" s="123"/>
      <c r="AI57" s="37"/>
    </row>
    <row r="58" spans="1:35" x14ac:dyDescent="0.15">
      <c r="A58" s="37"/>
      <c r="B58" s="37"/>
      <c r="C58" s="37"/>
      <c r="D58" s="118"/>
      <c r="E58" s="119"/>
      <c r="F58" s="119"/>
      <c r="G58" s="119"/>
      <c r="H58" s="119"/>
      <c r="I58" s="119"/>
      <c r="J58" s="119"/>
      <c r="K58" s="119"/>
      <c r="L58" s="119"/>
      <c r="M58" s="119"/>
      <c r="N58" s="119"/>
      <c r="O58" s="119"/>
      <c r="P58" s="120"/>
      <c r="Q58" s="121"/>
      <c r="R58" s="122"/>
      <c r="S58" s="122"/>
      <c r="T58" s="122"/>
      <c r="U58" s="122"/>
      <c r="V58" s="122"/>
      <c r="W58" s="122"/>
      <c r="X58" s="122"/>
      <c r="Y58" s="122"/>
      <c r="Z58" s="122"/>
      <c r="AA58" s="122"/>
      <c r="AB58" s="122"/>
      <c r="AC58" s="122"/>
      <c r="AD58" s="122"/>
      <c r="AE58" s="122"/>
      <c r="AF58" s="122"/>
      <c r="AG58" s="123"/>
      <c r="AI58" s="37"/>
    </row>
    <row r="59" spans="1:35" x14ac:dyDescent="0.15">
      <c r="A59" s="37"/>
      <c r="B59" s="37"/>
      <c r="C59" s="37"/>
      <c r="D59" s="118"/>
      <c r="E59" s="119"/>
      <c r="F59" s="119"/>
      <c r="G59" s="119"/>
      <c r="H59" s="119"/>
      <c r="I59" s="119"/>
      <c r="J59" s="119"/>
      <c r="K59" s="119"/>
      <c r="L59" s="119"/>
      <c r="M59" s="119"/>
      <c r="N59" s="119"/>
      <c r="O59" s="119"/>
      <c r="P59" s="120"/>
      <c r="Q59" s="121"/>
      <c r="R59" s="122"/>
      <c r="S59" s="122"/>
      <c r="T59" s="122"/>
      <c r="U59" s="122"/>
      <c r="V59" s="122"/>
      <c r="W59" s="122"/>
      <c r="X59" s="122"/>
      <c r="Y59" s="122"/>
      <c r="Z59" s="122"/>
      <c r="AA59" s="122"/>
      <c r="AB59" s="122"/>
      <c r="AC59" s="122"/>
      <c r="AD59" s="122"/>
      <c r="AE59" s="122"/>
      <c r="AF59" s="122"/>
      <c r="AG59" s="123"/>
      <c r="AI59" s="37"/>
    </row>
    <row r="60" spans="1:35" x14ac:dyDescent="0.15">
      <c r="A60" s="37"/>
      <c r="B60" s="37"/>
      <c r="C60" s="37"/>
      <c r="D60" s="118"/>
      <c r="E60" s="119"/>
      <c r="F60" s="119"/>
      <c r="G60" s="119"/>
      <c r="H60" s="119"/>
      <c r="I60" s="119"/>
      <c r="J60" s="119"/>
      <c r="K60" s="119"/>
      <c r="L60" s="119"/>
      <c r="M60" s="119"/>
      <c r="N60" s="119"/>
      <c r="O60" s="119"/>
      <c r="P60" s="120"/>
      <c r="Q60" s="121"/>
      <c r="R60" s="122"/>
      <c r="S60" s="122"/>
      <c r="T60" s="122"/>
      <c r="U60" s="122"/>
      <c r="V60" s="122"/>
      <c r="W60" s="122"/>
      <c r="X60" s="122"/>
      <c r="Y60" s="122"/>
      <c r="Z60" s="122"/>
      <c r="AA60" s="122"/>
      <c r="AB60" s="122"/>
      <c r="AC60" s="122"/>
      <c r="AD60" s="122"/>
      <c r="AE60" s="122"/>
      <c r="AF60" s="122"/>
      <c r="AG60" s="123"/>
      <c r="AI60" s="37"/>
    </row>
    <row r="61" spans="1:35" x14ac:dyDescent="0.15">
      <c r="A61" s="37"/>
      <c r="B61" s="37"/>
      <c r="C61" s="37"/>
      <c r="D61" s="118"/>
      <c r="E61" s="119"/>
      <c r="F61" s="119"/>
      <c r="G61" s="119"/>
      <c r="H61" s="119"/>
      <c r="I61" s="119"/>
      <c r="J61" s="119"/>
      <c r="K61" s="119"/>
      <c r="L61" s="119"/>
      <c r="M61" s="119"/>
      <c r="N61" s="119"/>
      <c r="O61" s="119"/>
      <c r="P61" s="120"/>
      <c r="Q61" s="121"/>
      <c r="R61" s="122"/>
      <c r="S61" s="122"/>
      <c r="T61" s="122"/>
      <c r="U61" s="122"/>
      <c r="V61" s="122"/>
      <c r="W61" s="122"/>
      <c r="X61" s="122"/>
      <c r="Y61" s="122"/>
      <c r="Z61" s="122"/>
      <c r="AA61" s="122"/>
      <c r="AB61" s="122"/>
      <c r="AC61" s="122"/>
      <c r="AD61" s="122"/>
      <c r="AE61" s="122"/>
      <c r="AF61" s="122"/>
      <c r="AG61" s="123"/>
      <c r="AI61" s="37"/>
    </row>
    <row r="62" spans="1:35" s="37" customFormat="1" x14ac:dyDescent="0.15">
      <c r="D62" s="41"/>
      <c r="E62" s="41"/>
      <c r="F62" s="41"/>
      <c r="G62" s="41"/>
      <c r="H62" s="41"/>
      <c r="I62" s="41"/>
      <c r="J62" s="41"/>
      <c r="K62" s="41"/>
      <c r="L62" s="41"/>
      <c r="M62" s="41"/>
      <c r="N62" s="41"/>
      <c r="O62" s="41"/>
      <c r="P62" s="41"/>
      <c r="S62" s="36"/>
      <c r="T62" s="36"/>
      <c r="U62" s="36"/>
      <c r="V62" s="36"/>
      <c r="W62" s="36"/>
      <c r="X62" s="36"/>
      <c r="Y62" s="36"/>
      <c r="Z62" s="36"/>
      <c r="AA62" s="36"/>
    </row>
    <row r="63" spans="1:35" x14ac:dyDescent="0.15">
      <c r="A63" s="37"/>
      <c r="B63" s="37"/>
      <c r="C63" s="37"/>
      <c r="D63" s="37"/>
      <c r="E63" s="37"/>
      <c r="F63" s="37"/>
      <c r="G63" s="37"/>
      <c r="H63" s="37"/>
      <c r="I63" s="37"/>
      <c r="J63" s="37"/>
      <c r="K63" s="37"/>
      <c r="L63" s="37"/>
      <c r="M63" s="37"/>
      <c r="N63" s="37"/>
      <c r="O63" s="37"/>
      <c r="P63" s="37"/>
      <c r="Q63" s="37"/>
      <c r="R63" s="37"/>
      <c r="S63" s="36"/>
      <c r="T63" s="36"/>
      <c r="U63" s="36"/>
      <c r="V63" s="36"/>
      <c r="W63" s="36"/>
      <c r="X63" s="36"/>
      <c r="Y63" s="36"/>
      <c r="Z63" s="36"/>
      <c r="AA63" s="36"/>
      <c r="AB63" s="36"/>
      <c r="AC63" s="36"/>
      <c r="AD63" s="36"/>
      <c r="AE63" s="36"/>
      <c r="AF63" s="37"/>
      <c r="AG63" s="37"/>
      <c r="AI63" s="37"/>
    </row>
    <row r="64" spans="1:35" x14ac:dyDescent="0.15">
      <c r="A64" s="37"/>
      <c r="B64" s="37" t="s">
        <v>35</v>
      </c>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I64" s="37"/>
    </row>
    <row r="65" spans="1:35" x14ac:dyDescent="0.15">
      <c r="A65" s="37"/>
      <c r="B65" s="37" t="s">
        <v>36</v>
      </c>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I65" s="37"/>
    </row>
    <row r="66" spans="1:35" x14ac:dyDescent="0.15">
      <c r="A66" s="37"/>
      <c r="B66" s="37"/>
      <c r="C66" s="37"/>
      <c r="D66" s="37" t="s">
        <v>37</v>
      </c>
      <c r="E66" s="37"/>
      <c r="F66" s="37"/>
      <c r="G66" s="37"/>
      <c r="H66" s="37"/>
      <c r="I66" s="37"/>
      <c r="J66" s="37"/>
      <c r="K66" s="37" t="s">
        <v>520</v>
      </c>
      <c r="L66" s="37"/>
      <c r="M66" s="37"/>
      <c r="N66" s="37"/>
      <c r="O66" s="37"/>
      <c r="P66" s="37"/>
      <c r="Q66" s="37"/>
      <c r="R66" s="56" t="s">
        <v>1097</v>
      </c>
      <c r="S66" s="37"/>
      <c r="T66" s="37"/>
      <c r="U66" s="37"/>
      <c r="V66" s="37"/>
      <c r="W66" s="37"/>
      <c r="X66" s="37"/>
      <c r="Y66" s="37"/>
      <c r="Z66" s="37"/>
      <c r="AA66" s="37"/>
      <c r="AB66" s="37"/>
      <c r="AC66" s="37"/>
      <c r="AD66" s="37"/>
      <c r="AE66" s="37"/>
      <c r="AF66" s="37"/>
      <c r="AG66" s="37"/>
      <c r="AI66" s="37"/>
    </row>
    <row r="67" spans="1:35" x14ac:dyDescent="0.15">
      <c r="A67" s="37"/>
      <c r="B67" s="37"/>
      <c r="C67" s="37"/>
      <c r="D67" s="37"/>
      <c r="E67" s="37" t="s">
        <v>950</v>
      </c>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I67" s="37"/>
    </row>
    <row r="68" spans="1:35" x14ac:dyDescent="0.15">
      <c r="A68" s="37"/>
      <c r="B68" s="37"/>
      <c r="C68" s="37"/>
      <c r="D68" s="37"/>
      <c r="E68" s="37"/>
      <c r="F68" s="37"/>
      <c r="G68" s="37"/>
      <c r="H68" s="37"/>
      <c r="I68" s="37"/>
      <c r="J68" s="37"/>
      <c r="K68" s="37"/>
      <c r="L68" s="37"/>
      <c r="M68" s="37"/>
      <c r="N68" s="37"/>
      <c r="O68" s="37"/>
      <c r="P68" s="37"/>
      <c r="Q68" s="37"/>
      <c r="R68" s="36"/>
      <c r="S68" s="36"/>
      <c r="T68" s="36"/>
      <c r="U68" s="36"/>
      <c r="V68" s="36"/>
      <c r="W68" s="36"/>
      <c r="X68" s="36"/>
      <c r="Y68" s="36"/>
      <c r="Z68" s="36"/>
      <c r="AA68" s="36"/>
      <c r="AB68" s="36"/>
      <c r="AC68" s="36"/>
      <c r="AD68" s="36"/>
      <c r="AE68" s="36"/>
      <c r="AF68" s="36"/>
      <c r="AG68" s="36"/>
      <c r="AI68" s="37"/>
    </row>
    <row r="69" spans="1:35" x14ac:dyDescent="0.15">
      <c r="A69" s="37"/>
      <c r="B69" s="37"/>
      <c r="C69" s="3" t="s">
        <v>521</v>
      </c>
      <c r="D69" s="3"/>
      <c r="E69" s="3"/>
      <c r="F69" s="3"/>
      <c r="G69" s="3"/>
      <c r="H69" s="3"/>
      <c r="I69" s="3"/>
      <c r="J69" s="37"/>
      <c r="K69" s="37"/>
      <c r="L69" s="37"/>
      <c r="M69" s="3" t="s">
        <v>951</v>
      </c>
      <c r="N69" s="37"/>
      <c r="O69" s="37"/>
      <c r="P69" s="37"/>
      <c r="Q69" s="37"/>
      <c r="R69" s="37"/>
      <c r="S69" s="37"/>
      <c r="T69" s="37"/>
      <c r="U69" s="37"/>
      <c r="V69" s="37"/>
      <c r="W69" s="37"/>
      <c r="X69" s="37"/>
      <c r="Y69" s="37"/>
      <c r="Z69" s="37"/>
      <c r="AA69" s="37"/>
      <c r="AB69" s="37"/>
      <c r="AC69" s="37"/>
      <c r="AD69" s="37"/>
      <c r="AE69" s="37"/>
      <c r="AF69" s="37"/>
      <c r="AG69" s="37"/>
      <c r="AI69" s="37"/>
    </row>
    <row r="70" spans="1:35" ht="14.25" customHeight="1" x14ac:dyDescent="0.15">
      <c r="A70" s="37"/>
      <c r="B70" s="37"/>
      <c r="C70" s="132" t="s">
        <v>1106</v>
      </c>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37"/>
    </row>
    <row r="71" spans="1:35" ht="13.5" customHeight="1" x14ac:dyDescent="0.15">
      <c r="A71" s="37"/>
      <c r="B71" s="37"/>
      <c r="C71" s="3"/>
      <c r="D71" s="124"/>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6"/>
      <c r="AI71" s="37"/>
    </row>
    <row r="72" spans="1:35" x14ac:dyDescent="0.15">
      <c r="A72" s="37"/>
      <c r="B72" s="37"/>
      <c r="C72" s="3"/>
      <c r="D72" s="127"/>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128"/>
      <c r="AI72" s="37"/>
    </row>
    <row r="73" spans="1:35" x14ac:dyDescent="0.15">
      <c r="A73" s="37"/>
      <c r="B73" s="37"/>
      <c r="C73" s="37"/>
      <c r="D73" s="40"/>
      <c r="E73" s="40"/>
      <c r="F73" s="40"/>
      <c r="G73" s="40"/>
      <c r="H73" s="40"/>
      <c r="I73" s="40"/>
      <c r="J73" s="40"/>
      <c r="K73" s="40"/>
      <c r="L73" s="40"/>
      <c r="M73" s="40"/>
      <c r="N73" s="40"/>
      <c r="O73" s="40"/>
      <c r="P73" s="40"/>
      <c r="Q73" s="40"/>
      <c r="R73" s="40"/>
      <c r="S73" s="40"/>
      <c r="T73" s="40"/>
      <c r="U73" s="40"/>
      <c r="V73" s="40"/>
      <c r="W73" s="40"/>
      <c r="X73" s="40"/>
      <c r="Y73" s="40"/>
      <c r="Z73" s="40"/>
      <c r="AA73" s="40"/>
      <c r="AB73" s="40"/>
      <c r="AC73" s="40"/>
      <c r="AD73" s="40"/>
      <c r="AE73" s="40"/>
      <c r="AF73" s="40"/>
      <c r="AG73" s="40"/>
      <c r="AI73" s="37"/>
    </row>
    <row r="74" spans="1:35" x14ac:dyDescent="0.15">
      <c r="A74" s="37"/>
      <c r="B74" s="37"/>
      <c r="C74" s="3" t="s">
        <v>522</v>
      </c>
      <c r="D74" s="3"/>
      <c r="E74" s="3"/>
      <c r="F74" s="3"/>
      <c r="G74" s="3"/>
      <c r="H74" s="3"/>
      <c r="I74" s="3"/>
      <c r="J74" s="37"/>
      <c r="K74" s="37"/>
      <c r="L74" s="37"/>
      <c r="M74" s="37"/>
      <c r="N74" s="37"/>
      <c r="O74" s="37"/>
      <c r="P74" s="3" t="s">
        <v>523</v>
      </c>
      <c r="Q74" s="37"/>
      <c r="R74" s="37"/>
      <c r="S74" s="37"/>
      <c r="T74" s="37"/>
      <c r="U74" s="37"/>
      <c r="V74" s="37"/>
      <c r="W74" s="37"/>
      <c r="X74" s="37"/>
      <c r="Y74" s="37"/>
      <c r="Z74" s="37"/>
      <c r="AA74" s="37"/>
      <c r="AB74" s="37"/>
      <c r="AC74" s="37"/>
      <c r="AD74" s="37"/>
      <c r="AE74" s="37"/>
      <c r="AF74" s="37"/>
      <c r="AG74" s="37"/>
      <c r="AI74" s="37"/>
    </row>
    <row r="75" spans="1:35" ht="27" customHeight="1" x14ac:dyDescent="0.15">
      <c r="A75" s="37"/>
      <c r="B75" s="37"/>
      <c r="C75" s="3" t="s">
        <v>939</v>
      </c>
      <c r="D75" s="134" t="s">
        <v>1100</v>
      </c>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35"/>
      <c r="AD75" s="135"/>
      <c r="AE75" s="135"/>
      <c r="AF75" s="135"/>
      <c r="AG75" s="135"/>
      <c r="AI75" s="37"/>
    </row>
    <row r="76" spans="1:35" ht="13.5" customHeight="1" x14ac:dyDescent="0.15">
      <c r="A76" s="37"/>
      <c r="B76" s="37"/>
      <c r="C76" s="3"/>
      <c r="D76" s="124"/>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6"/>
      <c r="AI76" s="37"/>
    </row>
    <row r="77" spans="1:35" x14ac:dyDescent="0.15">
      <c r="A77" s="37"/>
      <c r="B77" s="37"/>
      <c r="C77" s="3"/>
      <c r="D77" s="127"/>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128"/>
      <c r="AI77" s="37"/>
    </row>
    <row r="78" spans="1:35" x14ac:dyDescent="0.15">
      <c r="A78" s="37"/>
      <c r="B78" s="37"/>
      <c r="C78" s="3"/>
      <c r="D78" s="127"/>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128"/>
      <c r="AI78" s="37"/>
    </row>
    <row r="79" spans="1:35" x14ac:dyDescent="0.15">
      <c r="A79" s="37"/>
      <c r="B79" s="37"/>
      <c r="C79" s="3"/>
      <c r="D79" s="127"/>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128"/>
      <c r="AI79" s="37"/>
    </row>
    <row r="80" spans="1:35" x14ac:dyDescent="0.15">
      <c r="A80" s="37"/>
      <c r="B80" s="37"/>
      <c r="C80" s="3"/>
      <c r="D80" s="127"/>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128"/>
      <c r="AI80" s="37"/>
    </row>
    <row r="81" spans="1:35" x14ac:dyDescent="0.15">
      <c r="A81" s="37"/>
      <c r="B81" s="37"/>
      <c r="C81" s="3"/>
      <c r="D81" s="127"/>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128"/>
      <c r="AI81" s="37"/>
    </row>
    <row r="82" spans="1:35" x14ac:dyDescent="0.15">
      <c r="A82" s="37"/>
      <c r="B82" s="37"/>
      <c r="C82" s="3"/>
      <c r="D82" s="127"/>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128"/>
      <c r="AI82" s="37"/>
    </row>
    <row r="83" spans="1:35" x14ac:dyDescent="0.15">
      <c r="A83" s="37"/>
      <c r="B83" s="37"/>
      <c r="C83" s="3"/>
      <c r="D83" s="127"/>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128"/>
      <c r="AI83" s="37"/>
    </row>
    <row r="84" spans="1:35" x14ac:dyDescent="0.15">
      <c r="A84" s="37"/>
      <c r="B84" s="37"/>
      <c r="C84" s="3"/>
      <c r="D84" s="127"/>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128"/>
      <c r="AI84" s="37"/>
    </row>
    <row r="85" spans="1:35" x14ac:dyDescent="0.15">
      <c r="A85" s="37"/>
      <c r="B85" s="37"/>
      <c r="C85" s="3"/>
      <c r="D85" s="127"/>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128"/>
      <c r="AI85" s="37"/>
    </row>
    <row r="86" spans="1:35" x14ac:dyDescent="0.15">
      <c r="A86" s="37"/>
      <c r="B86" s="37"/>
      <c r="C86" s="3"/>
      <c r="D86" s="127"/>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128"/>
      <c r="AI86" s="37"/>
    </row>
    <row r="87" spans="1:35" x14ac:dyDescent="0.15">
      <c r="A87" s="37"/>
      <c r="B87" s="37"/>
      <c r="C87" s="3"/>
      <c r="D87" s="40"/>
      <c r="E87" s="40"/>
      <c r="F87" s="40"/>
      <c r="G87" s="40"/>
      <c r="H87" s="40"/>
      <c r="I87" s="40"/>
      <c r="J87" s="40"/>
      <c r="K87" s="40"/>
      <c r="L87" s="40"/>
      <c r="M87" s="40"/>
      <c r="N87" s="40"/>
      <c r="O87" s="40"/>
      <c r="P87" s="40"/>
      <c r="Q87" s="40"/>
      <c r="R87" s="40"/>
      <c r="S87" s="40"/>
      <c r="T87" s="40"/>
      <c r="U87" s="40"/>
      <c r="V87" s="40"/>
      <c r="W87" s="40"/>
      <c r="X87" s="40"/>
      <c r="Y87" s="40"/>
      <c r="Z87" s="40"/>
      <c r="AA87" s="40"/>
      <c r="AB87" s="40"/>
      <c r="AC87" s="40"/>
      <c r="AD87" s="40"/>
      <c r="AE87" s="40"/>
      <c r="AF87" s="40"/>
      <c r="AG87" s="40"/>
      <c r="AI87" s="37"/>
    </row>
    <row r="88" spans="1:35" ht="13.5" customHeight="1" x14ac:dyDescent="0.15">
      <c r="A88" s="37"/>
      <c r="B88" s="37"/>
      <c r="C88" s="3" t="s">
        <v>524</v>
      </c>
      <c r="D88" s="3"/>
      <c r="E88" s="3"/>
      <c r="F88" s="3"/>
      <c r="G88" s="3"/>
      <c r="H88" s="3"/>
      <c r="I88" s="3"/>
      <c r="J88" s="37"/>
      <c r="K88" s="37"/>
      <c r="L88" s="37"/>
      <c r="M88" s="37"/>
      <c r="N88" s="37"/>
      <c r="O88" s="37"/>
      <c r="P88" s="37"/>
      <c r="Q88" s="37"/>
      <c r="R88" s="37"/>
      <c r="S88" s="37"/>
      <c r="T88" s="37"/>
      <c r="U88" s="37"/>
      <c r="V88" s="37"/>
      <c r="W88" s="37"/>
      <c r="X88" s="37"/>
      <c r="Y88" s="37"/>
      <c r="Z88" s="37"/>
      <c r="AA88" s="37"/>
      <c r="AB88" s="37"/>
      <c r="AC88" s="37"/>
      <c r="AD88" s="37"/>
      <c r="AE88" s="37"/>
      <c r="AF88" s="37"/>
      <c r="AG88" s="37"/>
      <c r="AI88" s="37"/>
    </row>
    <row r="89" spans="1:35" ht="13.5" customHeight="1" x14ac:dyDescent="0.15">
      <c r="A89" s="37"/>
      <c r="B89" s="37"/>
      <c r="C89" s="3" t="s">
        <v>945</v>
      </c>
      <c r="D89" s="3"/>
      <c r="E89" s="3"/>
      <c r="F89" s="3"/>
      <c r="G89" s="3"/>
      <c r="H89" s="3"/>
      <c r="I89" s="3"/>
      <c r="J89" s="37"/>
      <c r="K89" s="37"/>
      <c r="L89" s="37"/>
      <c r="M89" s="37"/>
      <c r="N89" s="37"/>
      <c r="O89" s="37"/>
      <c r="P89" s="37"/>
      <c r="Q89" s="37"/>
      <c r="R89" s="37"/>
      <c r="S89" s="37"/>
      <c r="T89" s="37"/>
      <c r="U89" s="37"/>
      <c r="V89" s="37"/>
      <c r="W89" s="37"/>
      <c r="X89" s="37"/>
      <c r="Y89" s="37"/>
      <c r="Z89" s="37"/>
      <c r="AA89" s="37"/>
      <c r="AB89" s="37"/>
      <c r="AC89" s="37"/>
      <c r="AD89" s="37"/>
      <c r="AE89" s="37"/>
      <c r="AF89" s="37"/>
      <c r="AG89" s="37"/>
      <c r="AI89" s="37"/>
    </row>
    <row r="90" spans="1:35" ht="13.5" customHeight="1" x14ac:dyDescent="0.15">
      <c r="A90" s="37"/>
      <c r="B90" s="37"/>
      <c r="C90" s="3" t="s">
        <v>1099</v>
      </c>
      <c r="D90" s="42"/>
      <c r="E90" s="44"/>
      <c r="F90" s="44"/>
      <c r="G90" s="44"/>
      <c r="H90" s="44"/>
      <c r="I90" s="44"/>
      <c r="J90" s="44"/>
      <c r="K90" s="44"/>
      <c r="L90" s="44"/>
      <c r="M90" s="44"/>
      <c r="N90" s="44"/>
      <c r="O90" s="44"/>
      <c r="P90" s="44"/>
      <c r="Q90" s="44"/>
      <c r="R90" s="44"/>
      <c r="S90" s="44"/>
      <c r="T90" s="44"/>
      <c r="U90" s="44"/>
      <c r="V90" s="44"/>
      <c r="W90" s="44"/>
      <c r="X90" s="44"/>
      <c r="Y90" s="44"/>
      <c r="Z90" s="44"/>
      <c r="AA90" s="44"/>
      <c r="AB90" s="44"/>
      <c r="AC90" s="44"/>
      <c r="AD90" s="44"/>
      <c r="AE90" s="44"/>
      <c r="AF90" s="44"/>
      <c r="AG90" s="44"/>
      <c r="AI90" s="37"/>
    </row>
    <row r="91" spans="1:35" ht="13.5" customHeight="1" x14ac:dyDescent="0.15">
      <c r="A91" s="37"/>
      <c r="B91" s="37"/>
      <c r="C91" s="3"/>
      <c r="D91" s="127"/>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128"/>
      <c r="AI91" s="37"/>
    </row>
    <row r="92" spans="1:35" x14ac:dyDescent="0.15">
      <c r="A92" s="37"/>
      <c r="B92" s="37"/>
      <c r="C92" s="3"/>
      <c r="D92" s="127"/>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128"/>
      <c r="AI92" s="37"/>
    </row>
    <row r="93" spans="1:35" x14ac:dyDescent="0.15">
      <c r="A93" s="37"/>
      <c r="B93" s="37"/>
      <c r="C93" s="3"/>
      <c r="D93" s="127"/>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128"/>
      <c r="AI93" s="37"/>
    </row>
    <row r="94" spans="1:35" x14ac:dyDescent="0.15">
      <c r="A94" s="37"/>
      <c r="B94" s="37"/>
      <c r="C94" s="3"/>
      <c r="D94" s="127"/>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128"/>
      <c r="AI94" s="37"/>
    </row>
    <row r="95" spans="1:35" x14ac:dyDescent="0.15">
      <c r="A95" s="37"/>
      <c r="B95" s="37"/>
      <c r="C95" s="3"/>
      <c r="D95" s="127"/>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128"/>
      <c r="AI95" s="37"/>
    </row>
    <row r="96" spans="1:35" x14ac:dyDescent="0.15">
      <c r="A96" s="37"/>
      <c r="B96" s="37"/>
      <c r="C96" s="3"/>
      <c r="D96" s="127"/>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128"/>
      <c r="AI96" s="37"/>
    </row>
    <row r="97" spans="1:35" x14ac:dyDescent="0.15">
      <c r="A97" s="37"/>
      <c r="B97" s="37"/>
      <c r="C97" s="3"/>
      <c r="D97" s="127"/>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128"/>
      <c r="AI97" s="37"/>
    </row>
    <row r="98" spans="1:35" x14ac:dyDescent="0.15">
      <c r="A98" s="37"/>
      <c r="B98" s="37"/>
      <c r="C98" s="3"/>
      <c r="D98" s="127"/>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128"/>
      <c r="AI98" s="37"/>
    </row>
    <row r="99" spans="1:35" x14ac:dyDescent="0.15">
      <c r="A99" s="37"/>
      <c r="B99" s="37"/>
      <c r="C99" s="3"/>
      <c r="D99" s="127"/>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128"/>
      <c r="AI99" s="37"/>
    </row>
    <row r="100" spans="1:35" x14ac:dyDescent="0.15">
      <c r="A100" s="37"/>
      <c r="B100" s="37"/>
      <c r="C100" s="3"/>
      <c r="D100" s="127"/>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128"/>
      <c r="AI100" s="37"/>
    </row>
    <row r="101" spans="1:35" x14ac:dyDescent="0.15">
      <c r="A101" s="37"/>
      <c r="B101" s="37"/>
      <c r="C101" s="3"/>
      <c r="D101" s="127"/>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128"/>
      <c r="AI101" s="37"/>
    </row>
    <row r="102" spans="1:35" x14ac:dyDescent="0.15">
      <c r="A102" s="37"/>
      <c r="B102" s="37"/>
      <c r="C102" s="3"/>
      <c r="D102" s="127"/>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128"/>
      <c r="AI102" s="37"/>
    </row>
    <row r="103" spans="1:35" x14ac:dyDescent="0.15">
      <c r="A103" s="37"/>
      <c r="B103" s="37"/>
      <c r="C103" s="3"/>
      <c r="D103" s="127"/>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128"/>
      <c r="AI103" s="37"/>
    </row>
    <row r="104" spans="1:35" x14ac:dyDescent="0.15">
      <c r="A104" s="37"/>
      <c r="B104" s="37"/>
      <c r="C104" s="3"/>
      <c r="D104" s="127"/>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128"/>
      <c r="AI104" s="37"/>
    </row>
    <row r="105" spans="1:35" x14ac:dyDescent="0.15">
      <c r="A105" s="37"/>
      <c r="B105" s="37"/>
      <c r="C105" s="3"/>
      <c r="D105" s="129"/>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1"/>
      <c r="AI105" s="37"/>
    </row>
    <row r="106" spans="1:35" ht="13.5" customHeight="1" x14ac:dyDescent="0.15">
      <c r="A106" s="37"/>
      <c r="B106" s="37"/>
      <c r="D106" s="3"/>
      <c r="E106" s="3"/>
      <c r="F106" s="3"/>
      <c r="G106" s="3"/>
      <c r="H106" s="3"/>
      <c r="I106" s="3"/>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I106" s="37"/>
    </row>
    <row r="107" spans="1:35" ht="13.5" customHeight="1" x14ac:dyDescent="0.15">
      <c r="A107" s="37"/>
      <c r="B107" s="37"/>
      <c r="C107" s="3" t="s">
        <v>525</v>
      </c>
      <c r="D107" s="3"/>
      <c r="E107" s="3"/>
      <c r="F107" s="3"/>
      <c r="G107" s="3"/>
      <c r="H107" s="3"/>
      <c r="I107" s="3"/>
      <c r="J107" s="37"/>
      <c r="K107" s="37"/>
      <c r="L107" s="37"/>
      <c r="M107" s="37"/>
      <c r="N107" s="3" t="s">
        <v>526</v>
      </c>
      <c r="O107" s="37"/>
      <c r="P107" s="37"/>
      <c r="Q107" s="37"/>
      <c r="R107" s="37"/>
      <c r="S107" s="37"/>
      <c r="T107" s="37"/>
      <c r="U107" s="37"/>
      <c r="V107" s="37"/>
      <c r="W107" s="37"/>
      <c r="X107" s="37"/>
      <c r="Y107" s="37"/>
      <c r="Z107" s="37"/>
      <c r="AA107" s="37"/>
      <c r="AB107" s="37"/>
      <c r="AC107" s="37"/>
      <c r="AD107" s="37"/>
      <c r="AE107" s="37"/>
      <c r="AF107" s="37"/>
      <c r="AG107" s="37"/>
      <c r="AI107" s="37"/>
    </row>
    <row r="108" spans="1:35" ht="13.5" customHeight="1" x14ac:dyDescent="0.15">
      <c r="A108" s="37"/>
      <c r="B108" s="37"/>
      <c r="C108" s="3" t="s">
        <v>1098</v>
      </c>
      <c r="D108" s="61"/>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I108" s="37"/>
    </row>
    <row r="109" spans="1:35" ht="13.5" customHeight="1" x14ac:dyDescent="0.15">
      <c r="A109" s="37"/>
      <c r="B109" s="37"/>
      <c r="C109" s="3"/>
      <c r="D109" s="127"/>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128"/>
      <c r="AI109" s="37"/>
    </row>
    <row r="110" spans="1:35" x14ac:dyDescent="0.15">
      <c r="A110" s="37"/>
      <c r="B110" s="37"/>
      <c r="C110" s="3"/>
      <c r="D110" s="127"/>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128"/>
      <c r="AI110" s="37"/>
    </row>
    <row r="111" spans="1:35" x14ac:dyDescent="0.15">
      <c r="A111" s="37"/>
      <c r="B111" s="37"/>
      <c r="C111" s="3"/>
      <c r="D111" s="127"/>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128"/>
      <c r="AI111" s="37"/>
    </row>
    <row r="112" spans="1:35" x14ac:dyDescent="0.15">
      <c r="A112" s="37"/>
      <c r="B112" s="37"/>
      <c r="C112" s="3"/>
      <c r="D112" s="127"/>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128"/>
      <c r="AI112" s="37"/>
    </row>
    <row r="113" spans="1:35" x14ac:dyDescent="0.15">
      <c r="A113" s="37"/>
      <c r="B113" s="37"/>
      <c r="C113" s="3"/>
      <c r="D113" s="127"/>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128"/>
      <c r="AI113" s="37"/>
    </row>
    <row r="114" spans="1:35" x14ac:dyDescent="0.15">
      <c r="A114" s="37"/>
      <c r="B114" s="37"/>
      <c r="C114" s="3"/>
      <c r="D114" s="127"/>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128"/>
      <c r="AI114" s="37"/>
    </row>
    <row r="115" spans="1:35" x14ac:dyDescent="0.15">
      <c r="A115" s="37"/>
      <c r="B115" s="37"/>
      <c r="C115" s="37"/>
      <c r="D115" s="129"/>
      <c r="E115" s="130"/>
      <c r="F115" s="130"/>
      <c r="G115" s="130"/>
      <c r="H115" s="130"/>
      <c r="I115" s="130"/>
      <c r="J115" s="130"/>
      <c r="K115" s="130"/>
      <c r="L115" s="130"/>
      <c r="M115" s="130"/>
      <c r="N115" s="130"/>
      <c r="O115" s="130"/>
      <c r="P115" s="130"/>
      <c r="Q115" s="130"/>
      <c r="R115" s="130"/>
      <c r="S115" s="130"/>
      <c r="T115" s="130"/>
      <c r="U115" s="130"/>
      <c r="V115" s="130"/>
      <c r="W115" s="130"/>
      <c r="X115" s="130"/>
      <c r="Y115" s="130"/>
      <c r="Z115" s="130"/>
      <c r="AA115" s="130"/>
      <c r="AB115" s="130"/>
      <c r="AC115" s="130"/>
      <c r="AD115" s="130"/>
      <c r="AE115" s="130"/>
      <c r="AF115" s="130"/>
      <c r="AG115" s="131"/>
      <c r="AI115" s="37"/>
    </row>
    <row r="116" spans="1:35" x14ac:dyDescent="0.15">
      <c r="A116" s="37"/>
      <c r="B116" s="37"/>
      <c r="C116" s="37"/>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37"/>
      <c r="AG116" s="37"/>
      <c r="AI116" s="37"/>
    </row>
    <row r="117" spans="1:35" x14ac:dyDescent="0.15">
      <c r="A117" s="37"/>
      <c r="B117" s="37" t="s">
        <v>527</v>
      </c>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I117" s="37"/>
    </row>
    <row r="118" spans="1:35" x14ac:dyDescent="0.15">
      <c r="A118" s="37"/>
      <c r="B118" s="37"/>
      <c r="C118" s="37"/>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I118" s="37"/>
    </row>
    <row r="119" spans="1:35" x14ac:dyDescent="0.15">
      <c r="A119" s="37"/>
      <c r="B119" s="37"/>
      <c r="C119" s="37"/>
      <c r="D119" s="38"/>
      <c r="E119" s="71" t="s">
        <v>528</v>
      </c>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I119" s="37"/>
    </row>
    <row r="120" spans="1:35" x14ac:dyDescent="0.15">
      <c r="A120" s="37"/>
      <c r="B120" s="37"/>
      <c r="C120" s="37"/>
      <c r="D120" s="38"/>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I120" s="37"/>
    </row>
    <row r="121" spans="1:35" x14ac:dyDescent="0.15">
      <c r="A121" s="37"/>
      <c r="B121" s="37"/>
      <c r="C121" s="37"/>
      <c r="D121" s="38"/>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I121" s="37"/>
    </row>
    <row r="122" spans="1:35" x14ac:dyDescent="0.15">
      <c r="A122" s="37"/>
      <c r="B122" s="37"/>
      <c r="C122" s="37"/>
      <c r="D122" s="38"/>
      <c r="E122" s="71" t="s">
        <v>946</v>
      </c>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c r="AI122" s="37"/>
    </row>
    <row r="123" spans="1:35" x14ac:dyDescent="0.15">
      <c r="A123" s="37"/>
      <c r="B123" s="37"/>
      <c r="C123" s="37"/>
      <c r="D123" s="37"/>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c r="AI123" s="37"/>
    </row>
    <row r="124" spans="1:35" s="37" customFormat="1" x14ac:dyDescent="0.15">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row>
    <row r="125" spans="1:35" x14ac:dyDescent="0.15">
      <c r="A125" s="37"/>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I125" s="37"/>
    </row>
    <row r="126" spans="1:35" x14ac:dyDescent="0.15">
      <c r="A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I126" s="37"/>
    </row>
    <row r="127" spans="1:35" x14ac:dyDescent="0.15">
      <c r="A127" s="37"/>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I127" s="37"/>
    </row>
    <row r="128" spans="1:35" ht="13.5" customHeight="1" x14ac:dyDescent="0.15">
      <c r="A128" s="37"/>
      <c r="B128" s="37" t="s">
        <v>17</v>
      </c>
      <c r="C128" s="37"/>
      <c r="D128" s="37"/>
      <c r="E128" s="4"/>
      <c r="F128" s="4"/>
      <c r="G128" s="4"/>
      <c r="H128" s="4"/>
      <c r="I128" s="4"/>
      <c r="J128" s="4"/>
      <c r="K128" s="4"/>
      <c r="L128" s="4"/>
      <c r="M128" s="4"/>
      <c r="N128" s="4"/>
      <c r="O128" s="4"/>
      <c r="P128" s="4"/>
      <c r="Q128" s="4"/>
      <c r="R128" s="4"/>
      <c r="S128" s="4"/>
      <c r="T128" s="4"/>
      <c r="U128" s="4"/>
      <c r="V128" s="4"/>
      <c r="W128" s="4"/>
      <c r="X128" s="4"/>
      <c r="Y128" s="4"/>
      <c r="Z128" s="31"/>
      <c r="AA128" s="31"/>
      <c r="AB128" s="31"/>
      <c r="AC128" s="31"/>
      <c r="AD128" s="31"/>
      <c r="AE128" s="31"/>
      <c r="AF128" s="31"/>
      <c r="AG128" s="31"/>
      <c r="AI128" s="37"/>
    </row>
    <row r="129" spans="1:35" ht="13.5" customHeight="1" x14ac:dyDescent="0.15">
      <c r="A129" s="37"/>
      <c r="B129" s="37"/>
      <c r="C129" s="37"/>
      <c r="D129" s="37"/>
      <c r="E129" s="4"/>
      <c r="F129" s="4"/>
      <c r="G129" s="4"/>
      <c r="H129" s="116" t="s">
        <v>953</v>
      </c>
      <c r="I129" s="116"/>
      <c r="J129" s="116"/>
      <c r="K129" s="116"/>
      <c r="L129" s="116"/>
      <c r="M129" s="116"/>
      <c r="N129" s="116"/>
      <c r="O129" s="116"/>
      <c r="P129" s="116"/>
      <c r="Q129" s="116"/>
      <c r="R129" s="116"/>
      <c r="S129" s="116"/>
      <c r="T129" s="116"/>
      <c r="U129" s="116"/>
      <c r="V129" s="116"/>
      <c r="W129" s="116"/>
      <c r="X129" s="116"/>
      <c r="Y129" s="116"/>
      <c r="Z129" s="117" t="s">
        <v>954</v>
      </c>
      <c r="AA129" s="117"/>
      <c r="AB129" s="117"/>
      <c r="AC129" s="117"/>
      <c r="AD129" s="117"/>
      <c r="AE129" s="117"/>
      <c r="AF129" s="117"/>
      <c r="AG129" s="117"/>
      <c r="AI129" s="37"/>
    </row>
    <row r="130" spans="1:35" x14ac:dyDescent="0.15">
      <c r="A130" s="37"/>
      <c r="B130" s="37"/>
      <c r="C130" s="37"/>
      <c r="D130" s="37"/>
      <c r="E130" s="111" t="s">
        <v>18</v>
      </c>
      <c r="F130" s="111"/>
      <c r="G130" s="112"/>
      <c r="H130" s="82"/>
      <c r="I130" s="82"/>
      <c r="J130" s="82"/>
      <c r="K130" s="82"/>
      <c r="L130" s="82"/>
      <c r="M130" s="82"/>
      <c r="N130" s="82"/>
      <c r="O130" s="82"/>
      <c r="P130" s="82"/>
      <c r="Q130" s="82"/>
      <c r="R130" s="82"/>
      <c r="S130" s="82"/>
      <c r="T130" s="82"/>
      <c r="U130" s="82"/>
      <c r="V130" s="82"/>
      <c r="W130" s="82"/>
      <c r="X130" s="82"/>
      <c r="Y130" s="82"/>
      <c r="Z130" s="74"/>
      <c r="AA130" s="75"/>
      <c r="AB130" s="108"/>
      <c r="AC130" s="109"/>
      <c r="AD130" s="5" t="s">
        <v>0</v>
      </c>
      <c r="AE130" s="108"/>
      <c r="AF130" s="109"/>
      <c r="AG130" s="6" t="s">
        <v>1</v>
      </c>
      <c r="AI130" s="37"/>
    </row>
    <row r="131" spans="1:35" x14ac:dyDescent="0.15">
      <c r="A131" s="37"/>
      <c r="B131" s="37"/>
      <c r="C131" s="37"/>
      <c r="D131" s="37"/>
      <c r="E131" s="111"/>
      <c r="F131" s="111"/>
      <c r="G131" s="112"/>
      <c r="H131" s="91"/>
      <c r="I131" s="91"/>
      <c r="J131" s="91"/>
      <c r="K131" s="91"/>
      <c r="L131" s="91"/>
      <c r="M131" s="91"/>
      <c r="N131" s="91"/>
      <c r="O131" s="91"/>
      <c r="P131" s="91"/>
      <c r="Q131" s="91"/>
      <c r="R131" s="91"/>
      <c r="S131" s="91"/>
      <c r="T131" s="91"/>
      <c r="U131" s="91"/>
      <c r="V131" s="91"/>
      <c r="W131" s="91"/>
      <c r="X131" s="91"/>
      <c r="Y131" s="91"/>
      <c r="Z131" s="94"/>
      <c r="AA131" s="95"/>
      <c r="AB131" s="92"/>
      <c r="AC131" s="93"/>
      <c r="AD131" s="42" t="s">
        <v>0</v>
      </c>
      <c r="AE131" s="92"/>
      <c r="AF131" s="93"/>
      <c r="AG131" s="43" t="s">
        <v>1</v>
      </c>
      <c r="AI131" s="37"/>
    </row>
    <row r="132" spans="1:35" ht="13.5" customHeight="1" x14ac:dyDescent="0.15">
      <c r="A132" s="37"/>
      <c r="B132" s="37"/>
      <c r="C132" s="37"/>
      <c r="D132" s="37"/>
      <c r="E132" s="106" t="s">
        <v>19</v>
      </c>
      <c r="F132" s="106"/>
      <c r="G132" s="107"/>
      <c r="H132" s="82"/>
      <c r="I132" s="82"/>
      <c r="J132" s="82"/>
      <c r="K132" s="82"/>
      <c r="L132" s="82"/>
      <c r="M132" s="82"/>
      <c r="N132" s="82"/>
      <c r="O132" s="82"/>
      <c r="P132" s="82"/>
      <c r="Q132" s="82"/>
      <c r="R132" s="82"/>
      <c r="S132" s="82"/>
      <c r="T132" s="82"/>
      <c r="U132" s="82"/>
      <c r="V132" s="82"/>
      <c r="W132" s="82"/>
      <c r="X132" s="82"/>
      <c r="Y132" s="82"/>
      <c r="Z132" s="74"/>
      <c r="AA132" s="75"/>
      <c r="AB132" s="108"/>
      <c r="AC132" s="109"/>
      <c r="AD132" s="5" t="s">
        <v>0</v>
      </c>
      <c r="AE132" s="108"/>
      <c r="AF132" s="109"/>
      <c r="AG132" s="6" t="s">
        <v>1</v>
      </c>
      <c r="AI132" s="37"/>
    </row>
    <row r="133" spans="1:35" x14ac:dyDescent="0.15">
      <c r="A133" s="37"/>
      <c r="B133" s="37"/>
      <c r="C133" s="37"/>
      <c r="D133" s="37"/>
      <c r="E133" s="106"/>
      <c r="F133" s="106"/>
      <c r="G133" s="107"/>
      <c r="H133" s="91"/>
      <c r="I133" s="91"/>
      <c r="J133" s="91"/>
      <c r="K133" s="91"/>
      <c r="L133" s="91"/>
      <c r="M133" s="91"/>
      <c r="N133" s="91"/>
      <c r="O133" s="91"/>
      <c r="P133" s="91"/>
      <c r="Q133" s="91"/>
      <c r="R133" s="91"/>
      <c r="S133" s="91"/>
      <c r="T133" s="91"/>
      <c r="U133" s="91"/>
      <c r="V133" s="91"/>
      <c r="W133" s="91"/>
      <c r="X133" s="91"/>
      <c r="Y133" s="91"/>
      <c r="Z133" s="94"/>
      <c r="AA133" s="95"/>
      <c r="AB133" s="92"/>
      <c r="AC133" s="93"/>
      <c r="AD133" s="42" t="s">
        <v>0</v>
      </c>
      <c r="AE133" s="92"/>
      <c r="AF133" s="93"/>
      <c r="AG133" s="43" t="s">
        <v>1</v>
      </c>
      <c r="AI133" s="37"/>
    </row>
    <row r="134" spans="1:35" x14ac:dyDescent="0.15">
      <c r="A134" s="37"/>
      <c r="B134" s="37"/>
      <c r="C134" s="37"/>
      <c r="D134" s="37"/>
      <c r="E134" s="111" t="s">
        <v>20</v>
      </c>
      <c r="F134" s="111"/>
      <c r="G134" s="112"/>
      <c r="H134" s="113"/>
      <c r="I134" s="114"/>
      <c r="J134" s="114"/>
      <c r="K134" s="114"/>
      <c r="L134" s="114"/>
      <c r="M134" s="114"/>
      <c r="N134" s="114"/>
      <c r="O134" s="114"/>
      <c r="P134" s="114"/>
      <c r="Q134" s="114"/>
      <c r="R134" s="114"/>
      <c r="S134" s="114"/>
      <c r="T134" s="114"/>
      <c r="U134" s="114"/>
      <c r="V134" s="114"/>
      <c r="W134" s="114"/>
      <c r="X134" s="114"/>
      <c r="Y134" s="115"/>
      <c r="Z134" s="74"/>
      <c r="AA134" s="75"/>
      <c r="AB134" s="108"/>
      <c r="AC134" s="109"/>
      <c r="AD134" s="5" t="s">
        <v>0</v>
      </c>
      <c r="AE134" s="108"/>
      <c r="AF134" s="109"/>
      <c r="AG134" s="6" t="s">
        <v>1</v>
      </c>
      <c r="AI134" s="37"/>
    </row>
    <row r="135" spans="1:35" x14ac:dyDescent="0.15">
      <c r="A135" s="37"/>
      <c r="B135" s="37"/>
      <c r="C135" s="37"/>
      <c r="D135" s="37"/>
      <c r="E135" s="111"/>
      <c r="F135" s="111"/>
      <c r="G135" s="112"/>
      <c r="H135" s="91"/>
      <c r="I135" s="91"/>
      <c r="J135" s="91"/>
      <c r="K135" s="91"/>
      <c r="L135" s="91"/>
      <c r="M135" s="91"/>
      <c r="N135" s="91"/>
      <c r="O135" s="91"/>
      <c r="P135" s="91"/>
      <c r="Q135" s="91"/>
      <c r="R135" s="91"/>
      <c r="S135" s="91"/>
      <c r="T135" s="91"/>
      <c r="U135" s="91"/>
      <c r="V135" s="91"/>
      <c r="W135" s="91"/>
      <c r="X135" s="91"/>
      <c r="Y135" s="91"/>
      <c r="Z135" s="94"/>
      <c r="AA135" s="95"/>
      <c r="AB135" s="92"/>
      <c r="AC135" s="93"/>
      <c r="AD135" s="42" t="s">
        <v>0</v>
      </c>
      <c r="AE135" s="92"/>
      <c r="AF135" s="93"/>
      <c r="AG135" s="43" t="s">
        <v>1</v>
      </c>
      <c r="AI135" s="37"/>
    </row>
    <row r="136" spans="1:35" x14ac:dyDescent="0.15">
      <c r="A136" s="37"/>
      <c r="B136" s="37"/>
      <c r="C136" s="37"/>
      <c r="D136" s="37"/>
      <c r="E136" s="106" t="s">
        <v>21</v>
      </c>
      <c r="F136" s="106"/>
      <c r="G136" s="107"/>
      <c r="H136" s="82"/>
      <c r="I136" s="82"/>
      <c r="J136" s="82"/>
      <c r="K136" s="82"/>
      <c r="L136" s="82"/>
      <c r="M136" s="82"/>
      <c r="N136" s="82"/>
      <c r="O136" s="82"/>
      <c r="P136" s="82"/>
      <c r="Q136" s="82"/>
      <c r="R136" s="82"/>
      <c r="S136" s="82"/>
      <c r="T136" s="82"/>
      <c r="U136" s="82"/>
      <c r="V136" s="82"/>
      <c r="W136" s="82"/>
      <c r="X136" s="82"/>
      <c r="Y136" s="82"/>
      <c r="Z136" s="74"/>
      <c r="AA136" s="75"/>
      <c r="AB136" s="108"/>
      <c r="AC136" s="109"/>
      <c r="AD136" s="5" t="s">
        <v>0</v>
      </c>
      <c r="AE136" s="108"/>
      <c r="AF136" s="109"/>
      <c r="AG136" s="6" t="s">
        <v>1</v>
      </c>
      <c r="AI136" s="37"/>
    </row>
    <row r="137" spans="1:35" x14ac:dyDescent="0.15">
      <c r="A137" s="37"/>
      <c r="B137" s="37"/>
      <c r="C137" s="37"/>
      <c r="D137" s="37"/>
      <c r="E137" s="106"/>
      <c r="F137" s="106"/>
      <c r="G137" s="107"/>
      <c r="H137" s="91"/>
      <c r="I137" s="91"/>
      <c r="J137" s="91"/>
      <c r="K137" s="91"/>
      <c r="L137" s="91"/>
      <c r="M137" s="91"/>
      <c r="N137" s="91"/>
      <c r="O137" s="91"/>
      <c r="P137" s="91"/>
      <c r="Q137" s="91"/>
      <c r="R137" s="91"/>
      <c r="S137" s="91"/>
      <c r="T137" s="91"/>
      <c r="U137" s="91"/>
      <c r="V137" s="91"/>
      <c r="W137" s="91"/>
      <c r="X137" s="91"/>
      <c r="Y137" s="91"/>
      <c r="Z137" s="94"/>
      <c r="AA137" s="95"/>
      <c r="AB137" s="92"/>
      <c r="AC137" s="93"/>
      <c r="AD137" s="42" t="s">
        <v>0</v>
      </c>
      <c r="AE137" s="92"/>
      <c r="AF137" s="93"/>
      <c r="AG137" s="43" t="s">
        <v>1</v>
      </c>
      <c r="AI137" s="37"/>
    </row>
    <row r="138" spans="1:35" x14ac:dyDescent="0.15">
      <c r="A138" s="37"/>
      <c r="B138" s="37"/>
      <c r="C138" s="37"/>
      <c r="D138" s="37"/>
      <c r="E138" s="106" t="s">
        <v>22</v>
      </c>
      <c r="F138" s="106"/>
      <c r="G138" s="107"/>
      <c r="H138" s="82"/>
      <c r="I138" s="82"/>
      <c r="J138" s="82"/>
      <c r="K138" s="82"/>
      <c r="L138" s="82"/>
      <c r="M138" s="82"/>
      <c r="N138" s="82"/>
      <c r="O138" s="82"/>
      <c r="P138" s="82"/>
      <c r="Q138" s="82"/>
      <c r="R138" s="82"/>
      <c r="S138" s="82"/>
      <c r="T138" s="82"/>
      <c r="U138" s="82"/>
      <c r="V138" s="82"/>
      <c r="W138" s="82"/>
      <c r="X138" s="82"/>
      <c r="Y138" s="82"/>
      <c r="Z138" s="74"/>
      <c r="AA138" s="75"/>
      <c r="AB138" s="108"/>
      <c r="AC138" s="109"/>
      <c r="AD138" s="5" t="s">
        <v>0</v>
      </c>
      <c r="AE138" s="108"/>
      <c r="AF138" s="109"/>
      <c r="AG138" s="6" t="s">
        <v>1</v>
      </c>
      <c r="AI138" s="37"/>
    </row>
    <row r="139" spans="1:35" x14ac:dyDescent="0.15">
      <c r="A139" s="37"/>
      <c r="B139" s="37"/>
      <c r="C139" s="37"/>
      <c r="D139" s="37"/>
      <c r="E139" s="106"/>
      <c r="F139" s="106"/>
      <c r="G139" s="107"/>
      <c r="H139" s="91"/>
      <c r="I139" s="91"/>
      <c r="J139" s="91"/>
      <c r="K139" s="91"/>
      <c r="L139" s="91"/>
      <c r="M139" s="91"/>
      <c r="N139" s="91"/>
      <c r="O139" s="91"/>
      <c r="P139" s="91"/>
      <c r="Q139" s="91"/>
      <c r="R139" s="91"/>
      <c r="S139" s="91"/>
      <c r="T139" s="91"/>
      <c r="U139" s="91"/>
      <c r="V139" s="91"/>
      <c r="W139" s="91"/>
      <c r="X139" s="91"/>
      <c r="Y139" s="91"/>
      <c r="Z139" s="94"/>
      <c r="AA139" s="95"/>
      <c r="AB139" s="92"/>
      <c r="AC139" s="93"/>
      <c r="AD139" s="42" t="s">
        <v>0</v>
      </c>
      <c r="AE139" s="92"/>
      <c r="AF139" s="93"/>
      <c r="AG139" s="43" t="s">
        <v>1</v>
      </c>
      <c r="AI139" s="37"/>
    </row>
    <row r="140" spans="1:35" x14ac:dyDescent="0.15">
      <c r="A140" s="37"/>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2" t="s">
        <v>23</v>
      </c>
      <c r="AF140" s="37"/>
      <c r="AG140" s="37"/>
      <c r="AI140" s="37"/>
    </row>
    <row r="141" spans="1:35" x14ac:dyDescent="0.15">
      <c r="A141" s="37"/>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2"/>
      <c r="AF141" s="37"/>
      <c r="AG141" s="37"/>
      <c r="AI141" s="37"/>
    </row>
    <row r="142" spans="1:35" x14ac:dyDescent="0.15">
      <c r="A142" s="37"/>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I142" s="37"/>
    </row>
    <row r="143" spans="1:35" x14ac:dyDescent="0.15">
      <c r="A143" s="37"/>
      <c r="B143" s="37" t="s">
        <v>38</v>
      </c>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I143" s="37"/>
    </row>
    <row r="144" spans="1:35" x14ac:dyDescent="0.15">
      <c r="A144" s="37"/>
      <c r="B144" s="37"/>
      <c r="C144" s="37"/>
      <c r="D144" s="98"/>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100"/>
      <c r="AI144" s="37"/>
    </row>
    <row r="145" spans="1:35" x14ac:dyDescent="0.15">
      <c r="A145" s="37"/>
      <c r="B145" s="37"/>
      <c r="C145" s="37"/>
      <c r="D145" s="101"/>
      <c r="E145" s="102"/>
      <c r="F145" s="102"/>
      <c r="G145" s="102"/>
      <c r="H145" s="102"/>
      <c r="I145" s="102"/>
      <c r="J145" s="102"/>
      <c r="K145" s="102"/>
      <c r="L145" s="102"/>
      <c r="M145" s="102"/>
      <c r="N145" s="102"/>
      <c r="O145" s="102"/>
      <c r="P145" s="102"/>
      <c r="Q145" s="102"/>
      <c r="R145" s="102"/>
      <c r="S145" s="102"/>
      <c r="T145" s="102"/>
      <c r="U145" s="102"/>
      <c r="V145" s="102"/>
      <c r="W145" s="102"/>
      <c r="X145" s="102"/>
      <c r="Y145" s="102"/>
      <c r="Z145" s="102"/>
      <c r="AA145" s="102"/>
      <c r="AB145" s="102"/>
      <c r="AC145" s="102"/>
      <c r="AD145" s="102"/>
      <c r="AE145" s="102"/>
      <c r="AF145" s="102"/>
      <c r="AG145" s="103"/>
      <c r="AI145" s="37"/>
    </row>
    <row r="146" spans="1:35" ht="13.5" customHeight="1" x14ac:dyDescent="0.15">
      <c r="A146" s="37"/>
      <c r="B146" s="37"/>
      <c r="C146" s="37"/>
      <c r="D146" s="104" t="s">
        <v>955</v>
      </c>
      <c r="E146" s="104"/>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c r="AD146" s="104"/>
      <c r="AE146" s="104"/>
      <c r="AF146" s="104"/>
      <c r="AG146" s="104"/>
      <c r="AI146" s="37"/>
    </row>
    <row r="147" spans="1:35" x14ac:dyDescent="0.15">
      <c r="A147" s="37"/>
      <c r="B147" s="37"/>
      <c r="C147" s="37"/>
      <c r="D147" s="105"/>
      <c r="E147" s="105"/>
      <c r="F147" s="105"/>
      <c r="G147" s="105"/>
      <c r="H147" s="105"/>
      <c r="I147" s="105"/>
      <c r="J147" s="105"/>
      <c r="K147" s="105"/>
      <c r="L147" s="105"/>
      <c r="M147" s="105"/>
      <c r="N147" s="105"/>
      <c r="O147" s="105"/>
      <c r="P147" s="105"/>
      <c r="Q147" s="105"/>
      <c r="R147" s="105"/>
      <c r="S147" s="105"/>
      <c r="T147" s="105"/>
      <c r="U147" s="105"/>
      <c r="V147" s="105"/>
      <c r="W147" s="105"/>
      <c r="X147" s="105"/>
      <c r="Y147" s="105"/>
      <c r="Z147" s="105"/>
      <c r="AA147" s="105"/>
      <c r="AB147" s="105"/>
      <c r="AC147" s="105"/>
      <c r="AD147" s="105"/>
      <c r="AE147" s="105"/>
      <c r="AF147" s="105"/>
      <c r="AG147" s="105"/>
      <c r="AI147" s="37"/>
    </row>
    <row r="148" spans="1:35" x14ac:dyDescent="0.15">
      <c r="A148" s="37"/>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I148" s="37"/>
    </row>
    <row r="149" spans="1:35" x14ac:dyDescent="0.15">
      <c r="A149" s="37"/>
      <c r="B149" s="37" t="s">
        <v>39</v>
      </c>
      <c r="C149" s="37"/>
      <c r="D149" s="37"/>
      <c r="E149" s="37"/>
      <c r="F149" s="37"/>
      <c r="G149" s="37"/>
      <c r="H149" s="37"/>
      <c r="I149" s="37"/>
      <c r="J149" s="37"/>
      <c r="K149" s="37"/>
      <c r="L149" s="37"/>
      <c r="M149" s="37"/>
      <c r="N149" s="96"/>
      <c r="O149" s="97"/>
      <c r="P149" s="97"/>
      <c r="Q149" s="97"/>
      <c r="R149" s="97"/>
      <c r="S149" s="27" t="s">
        <v>0</v>
      </c>
      <c r="T149" s="97"/>
      <c r="U149" s="97"/>
      <c r="V149" s="27" t="s">
        <v>1</v>
      </c>
      <c r="W149" s="97"/>
      <c r="X149" s="97"/>
      <c r="Y149" s="27" t="s">
        <v>2</v>
      </c>
      <c r="Z149" s="28"/>
      <c r="AA149" s="37"/>
      <c r="AB149" s="37"/>
      <c r="AC149" s="37"/>
      <c r="AD149" s="37"/>
      <c r="AE149" s="37"/>
      <c r="AF149" s="37"/>
      <c r="AG149" s="37"/>
      <c r="AI149" s="37"/>
    </row>
    <row r="150" spans="1:35" x14ac:dyDescent="0.15">
      <c r="A150" s="37"/>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I150" s="37"/>
    </row>
    <row r="151" spans="1:35" x14ac:dyDescent="0.15">
      <c r="A151" s="37"/>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I151" s="37"/>
    </row>
    <row r="152" spans="1:35" x14ac:dyDescent="0.15">
      <c r="A152" s="37"/>
      <c r="B152" s="37" t="s">
        <v>40</v>
      </c>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I152" s="37"/>
    </row>
    <row r="153" spans="1:35" x14ac:dyDescent="0.15">
      <c r="A153" s="37"/>
      <c r="B153" s="37"/>
      <c r="C153" s="37" t="s">
        <v>24</v>
      </c>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I153" s="37"/>
    </row>
    <row r="154" spans="1:35" x14ac:dyDescent="0.15">
      <c r="A154" s="37"/>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I154" s="37"/>
    </row>
    <row r="155" spans="1:35" x14ac:dyDescent="0.15">
      <c r="A155" s="37"/>
      <c r="B155" s="37"/>
      <c r="C155" s="37"/>
      <c r="D155" s="37"/>
      <c r="E155" s="37"/>
      <c r="F155" s="37"/>
      <c r="G155" s="37" t="s">
        <v>42</v>
      </c>
      <c r="H155" s="37"/>
      <c r="I155" s="37"/>
      <c r="J155" s="37"/>
      <c r="K155" s="37"/>
      <c r="L155" s="37"/>
      <c r="M155" s="37"/>
      <c r="N155" s="37" t="s">
        <v>41</v>
      </c>
      <c r="O155" s="37"/>
      <c r="P155" s="37"/>
      <c r="Q155" s="37"/>
      <c r="R155" s="37"/>
      <c r="S155" s="37"/>
      <c r="T155" s="37"/>
      <c r="U155" s="37" t="s">
        <v>25</v>
      </c>
      <c r="V155" s="37"/>
      <c r="W155" s="37"/>
      <c r="X155" s="37"/>
      <c r="Y155" s="37"/>
      <c r="Z155" s="37"/>
      <c r="AA155" s="37"/>
      <c r="AB155" s="37"/>
      <c r="AC155" s="37"/>
      <c r="AD155" s="37"/>
      <c r="AE155" s="37"/>
      <c r="AF155" s="37"/>
      <c r="AG155" s="37"/>
      <c r="AI155" s="37"/>
    </row>
    <row r="156" spans="1:35" x14ac:dyDescent="0.15">
      <c r="A156" s="37"/>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I156" s="37"/>
    </row>
    <row r="157" spans="1:35" x14ac:dyDescent="0.15">
      <c r="A157" s="37"/>
      <c r="B157" s="37"/>
      <c r="C157" s="37" t="s">
        <v>43</v>
      </c>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I157" s="37"/>
    </row>
    <row r="158" spans="1:35" x14ac:dyDescent="0.15">
      <c r="A158" s="37"/>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I158" s="37"/>
    </row>
    <row r="159" spans="1:35" x14ac:dyDescent="0.15">
      <c r="A159" s="37"/>
      <c r="B159" s="37"/>
      <c r="C159" s="37"/>
      <c r="D159" s="37"/>
      <c r="E159" s="37"/>
      <c r="F159" s="37"/>
      <c r="G159" s="37" t="s">
        <v>27</v>
      </c>
      <c r="H159" s="37"/>
      <c r="I159" s="37"/>
      <c r="J159" s="37"/>
      <c r="K159" s="37"/>
      <c r="L159" s="37"/>
      <c r="M159" s="37"/>
      <c r="N159" s="37" t="s">
        <v>26</v>
      </c>
      <c r="O159" s="37"/>
      <c r="P159" s="37"/>
      <c r="Q159" s="37"/>
      <c r="R159" s="37"/>
      <c r="S159" s="37"/>
      <c r="T159" s="37"/>
      <c r="U159" s="37"/>
      <c r="V159" s="37"/>
      <c r="W159" s="37"/>
      <c r="X159" s="37"/>
      <c r="Y159" s="37"/>
      <c r="Z159" s="37"/>
      <c r="AA159" s="37"/>
      <c r="AB159" s="37"/>
      <c r="AC159" s="37"/>
      <c r="AD159" s="37"/>
      <c r="AE159" s="37"/>
      <c r="AF159" s="37"/>
      <c r="AG159" s="37"/>
      <c r="AI159" s="37"/>
    </row>
    <row r="160" spans="1:35" x14ac:dyDescent="0.15">
      <c r="A160" s="37"/>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I160" s="37"/>
    </row>
    <row r="161" spans="1:35" x14ac:dyDescent="0.15">
      <c r="A161" s="37"/>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I161" s="37"/>
    </row>
    <row r="162" spans="1:35" x14ac:dyDescent="0.15">
      <c r="A162" s="37"/>
      <c r="B162" s="37" t="s">
        <v>44</v>
      </c>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I162" s="37"/>
    </row>
    <row r="163" spans="1:35" ht="13.5" customHeight="1" x14ac:dyDescent="0.15">
      <c r="A163" s="37"/>
      <c r="B163" s="37"/>
      <c r="C163" s="79" t="s">
        <v>28</v>
      </c>
      <c r="D163" s="79"/>
      <c r="E163" s="79"/>
      <c r="F163" s="79"/>
      <c r="G163" s="79"/>
      <c r="H163" s="79"/>
      <c r="I163" s="79"/>
      <c r="J163" s="79"/>
      <c r="K163" s="79"/>
      <c r="L163" s="79"/>
      <c r="M163" s="79"/>
      <c r="N163" s="79"/>
      <c r="O163" s="79"/>
      <c r="P163" s="79"/>
      <c r="Q163" s="79"/>
      <c r="R163" s="79"/>
      <c r="S163" s="79"/>
      <c r="T163" s="79"/>
      <c r="U163" s="79"/>
      <c r="V163" s="79"/>
      <c r="W163" s="79"/>
      <c r="X163" s="79"/>
      <c r="Y163" s="79"/>
      <c r="Z163" s="79"/>
      <c r="AA163" s="79"/>
      <c r="AB163" s="79"/>
      <c r="AC163" s="79"/>
      <c r="AD163" s="79"/>
      <c r="AE163" s="79"/>
      <c r="AF163" s="79"/>
      <c r="AG163" s="79"/>
      <c r="AI163" s="37"/>
    </row>
    <row r="164" spans="1:35" x14ac:dyDescent="0.15">
      <c r="A164" s="37"/>
      <c r="B164" s="37"/>
      <c r="C164" s="79"/>
      <c r="D164" s="79"/>
      <c r="E164" s="79"/>
      <c r="F164" s="79"/>
      <c r="G164" s="79"/>
      <c r="H164" s="79"/>
      <c r="I164" s="79"/>
      <c r="J164" s="79"/>
      <c r="K164" s="79"/>
      <c r="L164" s="79"/>
      <c r="M164" s="79"/>
      <c r="N164" s="79"/>
      <c r="O164" s="79"/>
      <c r="P164" s="79"/>
      <c r="Q164" s="79"/>
      <c r="R164" s="79"/>
      <c r="S164" s="79"/>
      <c r="T164" s="79"/>
      <c r="U164" s="79"/>
      <c r="V164" s="79"/>
      <c r="W164" s="79"/>
      <c r="X164" s="79"/>
      <c r="Y164" s="79"/>
      <c r="Z164" s="79"/>
      <c r="AA164" s="79"/>
      <c r="AB164" s="79"/>
      <c r="AC164" s="79"/>
      <c r="AD164" s="79"/>
      <c r="AE164" s="79"/>
      <c r="AF164" s="79"/>
      <c r="AG164" s="79"/>
      <c r="AI164" s="37"/>
    </row>
    <row r="165" spans="1:35" x14ac:dyDescent="0.15">
      <c r="A165" s="37"/>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I165" s="37"/>
    </row>
    <row r="166" spans="1:35" x14ac:dyDescent="0.15">
      <c r="A166" s="37"/>
      <c r="B166" s="37"/>
      <c r="C166" s="37"/>
      <c r="D166" s="37"/>
      <c r="E166" s="37"/>
      <c r="F166" s="37"/>
      <c r="G166" s="37" t="s">
        <v>29</v>
      </c>
      <c r="H166" s="37"/>
      <c r="I166" s="37"/>
      <c r="J166" s="37"/>
      <c r="K166" s="37"/>
      <c r="L166" s="37"/>
      <c r="M166" s="37"/>
      <c r="N166" s="37" t="s">
        <v>30</v>
      </c>
      <c r="O166" s="37"/>
      <c r="P166" s="37"/>
      <c r="Q166" s="37"/>
      <c r="R166" s="37"/>
      <c r="S166" s="37"/>
      <c r="T166" s="37"/>
      <c r="U166" s="37"/>
      <c r="V166" s="37"/>
      <c r="W166" s="37"/>
      <c r="X166" s="37"/>
      <c r="Y166" s="37"/>
      <c r="Z166" s="37"/>
      <c r="AA166" s="37"/>
      <c r="AB166" s="37"/>
      <c r="AC166" s="37"/>
      <c r="AD166" s="37"/>
      <c r="AE166" s="37"/>
      <c r="AF166" s="37"/>
      <c r="AG166" s="37"/>
      <c r="AI166" s="37"/>
    </row>
    <row r="167" spans="1:35" x14ac:dyDescent="0.15">
      <c r="A167" s="37"/>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I167" s="37"/>
    </row>
    <row r="168" spans="1:35" ht="13.5" customHeight="1" x14ac:dyDescent="0.15">
      <c r="A168" s="37"/>
      <c r="B168" s="37"/>
      <c r="C168" s="79" t="s">
        <v>949</v>
      </c>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I168" s="37"/>
    </row>
    <row r="169" spans="1:35" ht="27.75" customHeight="1" x14ac:dyDescent="0.15">
      <c r="A169" s="37"/>
      <c r="B169" s="37"/>
      <c r="C169" s="79"/>
      <c r="D169" s="79"/>
      <c r="E169" s="79"/>
      <c r="F169" s="79"/>
      <c r="G169" s="79"/>
      <c r="H169" s="79"/>
      <c r="I169" s="79"/>
      <c r="J169" s="79"/>
      <c r="K169" s="79"/>
      <c r="L169" s="79"/>
      <c r="M169" s="79"/>
      <c r="N169" s="79"/>
      <c r="O169" s="79"/>
      <c r="P169" s="79"/>
      <c r="Q169" s="79"/>
      <c r="R169" s="79"/>
      <c r="S169" s="79"/>
      <c r="T169" s="79"/>
      <c r="U169" s="79"/>
      <c r="V169" s="79"/>
      <c r="W169" s="79"/>
      <c r="X169" s="79"/>
      <c r="Y169" s="79"/>
      <c r="Z169" s="79"/>
      <c r="AA169" s="79"/>
      <c r="AB169" s="79"/>
      <c r="AC169" s="79"/>
      <c r="AD169" s="79"/>
      <c r="AE169" s="79"/>
      <c r="AF169" s="79"/>
      <c r="AG169" s="79"/>
      <c r="AI169" s="37"/>
    </row>
    <row r="170" spans="1:35" x14ac:dyDescent="0.15">
      <c r="A170" s="37"/>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I170" s="37"/>
    </row>
    <row r="171" spans="1:35" x14ac:dyDescent="0.15">
      <c r="A171" s="37"/>
      <c r="B171" s="37"/>
      <c r="C171" s="37"/>
      <c r="D171" s="37"/>
      <c r="E171" s="37"/>
      <c r="F171" s="37"/>
      <c r="G171" s="37" t="s">
        <v>29</v>
      </c>
      <c r="H171" s="37"/>
      <c r="I171" s="37"/>
      <c r="J171" s="37"/>
      <c r="K171" s="37"/>
      <c r="L171" s="37"/>
      <c r="M171" s="37"/>
      <c r="N171" s="37" t="s">
        <v>30</v>
      </c>
      <c r="O171" s="37"/>
      <c r="P171" s="37"/>
      <c r="Q171" s="37"/>
      <c r="R171" s="37"/>
      <c r="S171" s="37"/>
      <c r="T171" s="37"/>
      <c r="U171" s="37"/>
      <c r="V171" s="37"/>
      <c r="W171" s="37"/>
      <c r="X171" s="37"/>
      <c r="Y171" s="37"/>
      <c r="Z171" s="37"/>
      <c r="AA171" s="37"/>
      <c r="AB171" s="37"/>
      <c r="AC171" s="37"/>
      <c r="AD171" s="37"/>
      <c r="AE171" s="37"/>
      <c r="AF171" s="37"/>
      <c r="AG171" s="37"/>
      <c r="AI171" s="37"/>
    </row>
    <row r="172" spans="1:35" x14ac:dyDescent="0.15">
      <c r="A172" s="37"/>
      <c r="B172" s="37"/>
      <c r="C172" s="37"/>
      <c r="D172" s="37"/>
      <c r="E172" s="37" t="s">
        <v>31</v>
      </c>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I172" s="37"/>
    </row>
    <row r="173" spans="1:35" x14ac:dyDescent="0.15">
      <c r="A173" s="37"/>
      <c r="B173" s="37"/>
      <c r="C173" s="37"/>
      <c r="D173" s="37"/>
      <c r="E173" s="81"/>
      <c r="F173" s="82"/>
      <c r="G173" s="82"/>
      <c r="H173" s="82"/>
      <c r="I173" s="82"/>
      <c r="J173" s="82"/>
      <c r="K173" s="82"/>
      <c r="L173" s="82"/>
      <c r="M173" s="82"/>
      <c r="N173" s="82"/>
      <c r="O173" s="82"/>
      <c r="P173" s="82"/>
      <c r="Q173" s="82"/>
      <c r="R173" s="82"/>
      <c r="S173" s="82"/>
      <c r="T173" s="82"/>
      <c r="U173" s="82"/>
      <c r="V173" s="82"/>
      <c r="W173" s="82"/>
      <c r="X173" s="82"/>
      <c r="Y173" s="82"/>
      <c r="Z173" s="82"/>
      <c r="AA173" s="82"/>
      <c r="AB173" s="82"/>
      <c r="AC173" s="82"/>
      <c r="AD173" s="82"/>
      <c r="AE173" s="82"/>
      <c r="AF173" s="82"/>
      <c r="AG173" s="83"/>
      <c r="AI173" s="37"/>
    </row>
    <row r="174" spans="1:35" x14ac:dyDescent="0.15">
      <c r="A174" s="37"/>
      <c r="B174" s="37"/>
      <c r="C174" s="37"/>
      <c r="D174" s="37"/>
      <c r="E174" s="84"/>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6"/>
      <c r="AI174" s="37"/>
    </row>
    <row r="175" spans="1:35" ht="13.5" customHeight="1" x14ac:dyDescent="0.15">
      <c r="A175" s="37"/>
      <c r="B175" s="37"/>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c r="AA175" s="38"/>
      <c r="AB175" s="38"/>
      <c r="AC175" s="38"/>
      <c r="AD175" s="38"/>
      <c r="AE175" s="38"/>
      <c r="AF175" s="38"/>
      <c r="AG175" s="38"/>
      <c r="AI175" s="37"/>
    </row>
    <row r="176" spans="1:35" x14ac:dyDescent="0.15">
      <c r="A176" s="37"/>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I176" s="37"/>
    </row>
    <row r="177" spans="1:35" x14ac:dyDescent="0.15">
      <c r="A177" s="37"/>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I177" s="37"/>
    </row>
    <row r="178" spans="1:35" x14ac:dyDescent="0.15">
      <c r="A178" s="37"/>
      <c r="B178" s="30"/>
      <c r="C178" s="30"/>
      <c r="D178" s="30"/>
      <c r="E178" s="30"/>
      <c r="F178" s="30"/>
      <c r="G178" s="30"/>
      <c r="H178" s="30"/>
      <c r="I178" s="30"/>
      <c r="J178" s="30"/>
      <c r="K178" s="30"/>
      <c r="L178" s="30"/>
      <c r="M178" s="30"/>
      <c r="N178" s="30"/>
      <c r="O178" s="30"/>
      <c r="P178" s="30"/>
      <c r="Q178" s="30"/>
      <c r="R178" s="30"/>
      <c r="S178" s="30"/>
      <c r="T178" s="30"/>
      <c r="U178" s="30"/>
      <c r="V178" s="30"/>
      <c r="W178" s="30"/>
      <c r="X178" s="30"/>
      <c r="Y178" s="30"/>
      <c r="Z178" s="30"/>
      <c r="AA178" s="30"/>
      <c r="AB178" s="30"/>
      <c r="AC178" s="30"/>
      <c r="AD178" s="30"/>
      <c r="AE178" s="30"/>
      <c r="AF178" s="30"/>
      <c r="AG178" s="30"/>
      <c r="AI178" s="37"/>
    </row>
    <row r="179" spans="1:35" s="37" customFormat="1" x14ac:dyDescent="0.15"/>
    <row r="180" spans="1:35" x14ac:dyDescent="0.15">
      <c r="A180" s="37"/>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I180" s="37"/>
    </row>
    <row r="181" spans="1:35" x14ac:dyDescent="0.15">
      <c r="A181" s="37"/>
      <c r="B181" s="37" t="s">
        <v>45</v>
      </c>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I181" s="37"/>
    </row>
    <row r="182" spans="1:35" x14ac:dyDescent="0.15">
      <c r="A182" s="37"/>
      <c r="B182" s="37"/>
      <c r="C182" s="87" t="s">
        <v>956</v>
      </c>
      <c r="D182" s="87"/>
      <c r="E182" s="87"/>
      <c r="F182" s="87"/>
      <c r="G182" s="87"/>
      <c r="H182" s="87"/>
      <c r="I182" s="87"/>
      <c r="J182" s="87"/>
      <c r="K182" s="87"/>
      <c r="L182" s="87"/>
      <c r="M182" s="87"/>
      <c r="N182" s="87"/>
      <c r="O182" s="87"/>
      <c r="P182" s="87"/>
      <c r="Q182" s="87"/>
      <c r="R182" s="87"/>
      <c r="S182" s="87"/>
      <c r="T182" s="87"/>
      <c r="U182" s="87"/>
      <c r="V182" s="87"/>
      <c r="W182" s="87"/>
      <c r="X182" s="87"/>
      <c r="Y182" s="87"/>
      <c r="Z182" s="87"/>
      <c r="AA182" s="87"/>
      <c r="AB182" s="87"/>
      <c r="AC182" s="87"/>
      <c r="AD182" s="87"/>
      <c r="AE182" s="87"/>
      <c r="AF182" s="87"/>
      <c r="AG182" s="87"/>
      <c r="AI182" s="37"/>
    </row>
    <row r="183" spans="1:35" x14ac:dyDescent="0.15">
      <c r="A183" s="37"/>
      <c r="B183" s="37"/>
      <c r="C183" s="88"/>
      <c r="D183" s="88"/>
      <c r="E183" s="88"/>
      <c r="F183" s="88"/>
      <c r="G183" s="88"/>
      <c r="H183" s="88"/>
      <c r="I183" s="88"/>
      <c r="J183" s="88"/>
      <c r="K183" s="88"/>
      <c r="L183" s="88"/>
      <c r="M183" s="88"/>
      <c r="N183" s="88"/>
      <c r="O183" s="88"/>
      <c r="P183" s="88"/>
      <c r="Q183" s="88"/>
      <c r="R183" s="88"/>
      <c r="S183" s="88"/>
      <c r="T183" s="88"/>
      <c r="U183" s="88"/>
      <c r="V183" s="88"/>
      <c r="W183" s="88"/>
      <c r="X183" s="88"/>
      <c r="Y183" s="88"/>
      <c r="Z183" s="88"/>
      <c r="AA183" s="88"/>
      <c r="AB183" s="88"/>
      <c r="AC183" s="88"/>
      <c r="AD183" s="88"/>
      <c r="AE183" s="88"/>
      <c r="AF183" s="88"/>
      <c r="AG183" s="88"/>
      <c r="AI183" s="37"/>
    </row>
    <row r="184" spans="1:35" x14ac:dyDescent="0.15">
      <c r="A184" s="37"/>
      <c r="B184" s="37"/>
      <c r="C184" s="81"/>
      <c r="D184" s="82"/>
      <c r="E184" s="82"/>
      <c r="F184" s="82"/>
      <c r="G184" s="82"/>
      <c r="H184" s="82"/>
      <c r="I184" s="82"/>
      <c r="J184" s="82"/>
      <c r="K184" s="82"/>
      <c r="L184" s="82"/>
      <c r="M184" s="82"/>
      <c r="N184" s="82"/>
      <c r="O184" s="82"/>
      <c r="P184" s="82"/>
      <c r="Q184" s="82"/>
      <c r="R184" s="82"/>
      <c r="S184" s="82"/>
      <c r="T184" s="82"/>
      <c r="U184" s="82"/>
      <c r="V184" s="82"/>
      <c r="W184" s="82"/>
      <c r="X184" s="82"/>
      <c r="Y184" s="82"/>
      <c r="Z184" s="82"/>
      <c r="AA184" s="82"/>
      <c r="AB184" s="82"/>
      <c r="AC184" s="82"/>
      <c r="AD184" s="82"/>
      <c r="AE184" s="82"/>
      <c r="AF184" s="82"/>
      <c r="AG184" s="83"/>
      <c r="AI184" s="37"/>
    </row>
    <row r="185" spans="1:35" x14ac:dyDescent="0.15">
      <c r="A185" s="37"/>
      <c r="B185" s="37"/>
      <c r="C185" s="89"/>
      <c r="D185" s="79"/>
      <c r="E185" s="79"/>
      <c r="F185" s="79"/>
      <c r="G185" s="79"/>
      <c r="H185" s="79"/>
      <c r="I185" s="79"/>
      <c r="J185" s="79"/>
      <c r="K185" s="79"/>
      <c r="L185" s="79"/>
      <c r="M185" s="79"/>
      <c r="N185" s="79"/>
      <c r="O185" s="79"/>
      <c r="P185" s="79"/>
      <c r="Q185" s="79"/>
      <c r="R185" s="79"/>
      <c r="S185" s="79"/>
      <c r="T185" s="79"/>
      <c r="U185" s="79"/>
      <c r="V185" s="79"/>
      <c r="W185" s="79"/>
      <c r="X185" s="79"/>
      <c r="Y185" s="79"/>
      <c r="Z185" s="79"/>
      <c r="AA185" s="79"/>
      <c r="AB185" s="79"/>
      <c r="AC185" s="79"/>
      <c r="AD185" s="79"/>
      <c r="AE185" s="79"/>
      <c r="AF185" s="79"/>
      <c r="AG185" s="90"/>
      <c r="AI185" s="37"/>
    </row>
    <row r="186" spans="1:35" x14ac:dyDescent="0.15">
      <c r="A186" s="37"/>
      <c r="B186" s="37"/>
      <c r="C186" s="89"/>
      <c r="D186" s="79"/>
      <c r="E186" s="79"/>
      <c r="F186" s="79"/>
      <c r="G186" s="79"/>
      <c r="H186" s="79"/>
      <c r="I186" s="79"/>
      <c r="J186" s="79"/>
      <c r="K186" s="79"/>
      <c r="L186" s="79"/>
      <c r="M186" s="79"/>
      <c r="N186" s="79"/>
      <c r="O186" s="79"/>
      <c r="P186" s="79"/>
      <c r="Q186" s="79"/>
      <c r="R186" s="79"/>
      <c r="S186" s="79"/>
      <c r="T186" s="79"/>
      <c r="U186" s="79"/>
      <c r="V186" s="79"/>
      <c r="W186" s="79"/>
      <c r="X186" s="79"/>
      <c r="Y186" s="79"/>
      <c r="Z186" s="79"/>
      <c r="AA186" s="79"/>
      <c r="AB186" s="79"/>
      <c r="AC186" s="79"/>
      <c r="AD186" s="79"/>
      <c r="AE186" s="79"/>
      <c r="AF186" s="79"/>
      <c r="AG186" s="90"/>
      <c r="AI186" s="37"/>
    </row>
    <row r="187" spans="1:35" x14ac:dyDescent="0.15">
      <c r="A187" s="37"/>
      <c r="B187" s="37"/>
      <c r="C187" s="89"/>
      <c r="D187" s="79"/>
      <c r="E187" s="79"/>
      <c r="F187" s="79"/>
      <c r="G187" s="79"/>
      <c r="H187" s="79"/>
      <c r="I187" s="79"/>
      <c r="J187" s="79"/>
      <c r="K187" s="79"/>
      <c r="L187" s="79"/>
      <c r="M187" s="79"/>
      <c r="N187" s="79"/>
      <c r="O187" s="79"/>
      <c r="P187" s="79"/>
      <c r="Q187" s="79"/>
      <c r="R187" s="79"/>
      <c r="S187" s="79"/>
      <c r="T187" s="79"/>
      <c r="U187" s="79"/>
      <c r="V187" s="79"/>
      <c r="W187" s="79"/>
      <c r="X187" s="79"/>
      <c r="Y187" s="79"/>
      <c r="Z187" s="79"/>
      <c r="AA187" s="79"/>
      <c r="AB187" s="79"/>
      <c r="AC187" s="79"/>
      <c r="AD187" s="79"/>
      <c r="AE187" s="79"/>
      <c r="AF187" s="79"/>
      <c r="AG187" s="90"/>
      <c r="AI187" s="37"/>
    </row>
    <row r="188" spans="1:35" x14ac:dyDescent="0.15">
      <c r="A188" s="37"/>
      <c r="B188" s="37"/>
      <c r="C188" s="89"/>
      <c r="D188" s="79"/>
      <c r="E188" s="79"/>
      <c r="F188" s="79"/>
      <c r="G188" s="79"/>
      <c r="H188" s="79"/>
      <c r="I188" s="79"/>
      <c r="J188" s="79"/>
      <c r="K188" s="79"/>
      <c r="L188" s="79"/>
      <c r="M188" s="79"/>
      <c r="N188" s="79"/>
      <c r="O188" s="79"/>
      <c r="P188" s="79"/>
      <c r="Q188" s="79"/>
      <c r="R188" s="79"/>
      <c r="S188" s="79"/>
      <c r="T188" s="79"/>
      <c r="U188" s="79"/>
      <c r="V188" s="79"/>
      <c r="W188" s="79"/>
      <c r="X188" s="79"/>
      <c r="Y188" s="79"/>
      <c r="Z188" s="79"/>
      <c r="AA188" s="79"/>
      <c r="AB188" s="79"/>
      <c r="AC188" s="79"/>
      <c r="AD188" s="79"/>
      <c r="AE188" s="79"/>
      <c r="AF188" s="79"/>
      <c r="AG188" s="90"/>
      <c r="AI188" s="37"/>
    </row>
    <row r="189" spans="1:35" x14ac:dyDescent="0.15">
      <c r="A189" s="37"/>
      <c r="B189" s="37"/>
      <c r="C189" s="89"/>
      <c r="D189" s="79"/>
      <c r="E189" s="79"/>
      <c r="F189" s="79"/>
      <c r="G189" s="79"/>
      <c r="H189" s="79"/>
      <c r="I189" s="79"/>
      <c r="J189" s="79"/>
      <c r="K189" s="79"/>
      <c r="L189" s="79"/>
      <c r="M189" s="79"/>
      <c r="N189" s="79"/>
      <c r="O189" s="79"/>
      <c r="P189" s="79"/>
      <c r="Q189" s="79"/>
      <c r="R189" s="79"/>
      <c r="S189" s="79"/>
      <c r="T189" s="79"/>
      <c r="U189" s="79"/>
      <c r="V189" s="79"/>
      <c r="W189" s="79"/>
      <c r="X189" s="79"/>
      <c r="Y189" s="79"/>
      <c r="Z189" s="79"/>
      <c r="AA189" s="79"/>
      <c r="AB189" s="79"/>
      <c r="AC189" s="79"/>
      <c r="AD189" s="79"/>
      <c r="AE189" s="79"/>
      <c r="AF189" s="79"/>
      <c r="AG189" s="90"/>
      <c r="AI189" s="37"/>
    </row>
    <row r="190" spans="1:35" x14ac:dyDescent="0.15">
      <c r="A190" s="37"/>
      <c r="B190" s="37"/>
      <c r="C190" s="89"/>
      <c r="D190" s="79"/>
      <c r="E190" s="79"/>
      <c r="F190" s="79"/>
      <c r="G190" s="79"/>
      <c r="H190" s="79"/>
      <c r="I190" s="79"/>
      <c r="J190" s="79"/>
      <c r="K190" s="79"/>
      <c r="L190" s="79"/>
      <c r="M190" s="79"/>
      <c r="N190" s="79"/>
      <c r="O190" s="79"/>
      <c r="P190" s="79"/>
      <c r="Q190" s="79"/>
      <c r="R190" s="79"/>
      <c r="S190" s="79"/>
      <c r="T190" s="79"/>
      <c r="U190" s="79"/>
      <c r="V190" s="79"/>
      <c r="W190" s="79"/>
      <c r="X190" s="79"/>
      <c r="Y190" s="79"/>
      <c r="Z190" s="79"/>
      <c r="AA190" s="79"/>
      <c r="AB190" s="79"/>
      <c r="AC190" s="79"/>
      <c r="AD190" s="79"/>
      <c r="AE190" s="79"/>
      <c r="AF190" s="79"/>
      <c r="AG190" s="90"/>
      <c r="AI190" s="37"/>
    </row>
    <row r="191" spans="1:35" x14ac:dyDescent="0.15">
      <c r="A191" s="37"/>
      <c r="B191" s="37"/>
      <c r="C191" s="89"/>
      <c r="D191" s="79"/>
      <c r="E191" s="79"/>
      <c r="F191" s="79"/>
      <c r="G191" s="79"/>
      <c r="H191" s="79"/>
      <c r="I191" s="79"/>
      <c r="J191" s="79"/>
      <c r="K191" s="79"/>
      <c r="L191" s="79"/>
      <c r="M191" s="79"/>
      <c r="N191" s="79"/>
      <c r="O191" s="79"/>
      <c r="P191" s="79"/>
      <c r="Q191" s="79"/>
      <c r="R191" s="79"/>
      <c r="S191" s="79"/>
      <c r="T191" s="79"/>
      <c r="U191" s="79"/>
      <c r="V191" s="79"/>
      <c r="W191" s="79"/>
      <c r="X191" s="79"/>
      <c r="Y191" s="79"/>
      <c r="Z191" s="79"/>
      <c r="AA191" s="79"/>
      <c r="AB191" s="79"/>
      <c r="AC191" s="79"/>
      <c r="AD191" s="79"/>
      <c r="AE191" s="79"/>
      <c r="AF191" s="79"/>
      <c r="AG191" s="90"/>
      <c r="AI191" s="37"/>
    </row>
    <row r="192" spans="1:35" x14ac:dyDescent="0.15">
      <c r="A192" s="37"/>
      <c r="B192" s="37"/>
      <c r="C192" s="89"/>
      <c r="D192" s="79"/>
      <c r="E192" s="79"/>
      <c r="F192" s="79"/>
      <c r="G192" s="79"/>
      <c r="H192" s="79"/>
      <c r="I192" s="79"/>
      <c r="J192" s="79"/>
      <c r="K192" s="79"/>
      <c r="L192" s="79"/>
      <c r="M192" s="79"/>
      <c r="N192" s="79"/>
      <c r="O192" s="79"/>
      <c r="P192" s="79"/>
      <c r="Q192" s="79"/>
      <c r="R192" s="79"/>
      <c r="S192" s="79"/>
      <c r="T192" s="79"/>
      <c r="U192" s="79"/>
      <c r="V192" s="79"/>
      <c r="W192" s="79"/>
      <c r="X192" s="79"/>
      <c r="Y192" s="79"/>
      <c r="Z192" s="79"/>
      <c r="AA192" s="79"/>
      <c r="AB192" s="79"/>
      <c r="AC192" s="79"/>
      <c r="AD192" s="79"/>
      <c r="AE192" s="79"/>
      <c r="AF192" s="79"/>
      <c r="AG192" s="90"/>
      <c r="AI192" s="37"/>
    </row>
    <row r="193" spans="1:35" x14ac:dyDescent="0.15">
      <c r="A193" s="37"/>
      <c r="B193" s="37"/>
      <c r="C193" s="89"/>
      <c r="D193" s="79"/>
      <c r="E193" s="79"/>
      <c r="F193" s="79"/>
      <c r="G193" s="79"/>
      <c r="H193" s="79"/>
      <c r="I193" s="79"/>
      <c r="J193" s="79"/>
      <c r="K193" s="79"/>
      <c r="L193" s="79"/>
      <c r="M193" s="79"/>
      <c r="N193" s="79"/>
      <c r="O193" s="79"/>
      <c r="P193" s="79"/>
      <c r="Q193" s="79"/>
      <c r="R193" s="79"/>
      <c r="S193" s="79"/>
      <c r="T193" s="79"/>
      <c r="U193" s="79"/>
      <c r="V193" s="79"/>
      <c r="W193" s="79"/>
      <c r="X193" s="79"/>
      <c r="Y193" s="79"/>
      <c r="Z193" s="79"/>
      <c r="AA193" s="79"/>
      <c r="AB193" s="79"/>
      <c r="AC193" s="79"/>
      <c r="AD193" s="79"/>
      <c r="AE193" s="79"/>
      <c r="AF193" s="79"/>
      <c r="AG193" s="90"/>
      <c r="AI193" s="37"/>
    </row>
    <row r="194" spans="1:35" x14ac:dyDescent="0.15">
      <c r="A194" s="37"/>
      <c r="B194" s="37"/>
      <c r="C194" s="89"/>
      <c r="D194" s="79"/>
      <c r="E194" s="79"/>
      <c r="F194" s="79"/>
      <c r="G194" s="79"/>
      <c r="H194" s="79"/>
      <c r="I194" s="79"/>
      <c r="J194" s="79"/>
      <c r="K194" s="79"/>
      <c r="L194" s="79"/>
      <c r="M194" s="79"/>
      <c r="N194" s="79"/>
      <c r="O194" s="79"/>
      <c r="P194" s="79"/>
      <c r="Q194" s="79"/>
      <c r="R194" s="79"/>
      <c r="S194" s="79"/>
      <c r="T194" s="79"/>
      <c r="U194" s="79"/>
      <c r="V194" s="79"/>
      <c r="W194" s="79"/>
      <c r="X194" s="79"/>
      <c r="Y194" s="79"/>
      <c r="Z194" s="79"/>
      <c r="AA194" s="79"/>
      <c r="AB194" s="79"/>
      <c r="AC194" s="79"/>
      <c r="AD194" s="79"/>
      <c r="AE194" s="79"/>
      <c r="AF194" s="79"/>
      <c r="AG194" s="90"/>
      <c r="AI194" s="37"/>
    </row>
    <row r="195" spans="1:35" x14ac:dyDescent="0.15">
      <c r="A195" s="37"/>
      <c r="B195" s="37"/>
      <c r="C195" s="89"/>
      <c r="D195" s="79"/>
      <c r="E195" s="79"/>
      <c r="F195" s="79"/>
      <c r="G195" s="79"/>
      <c r="H195" s="79"/>
      <c r="I195" s="79"/>
      <c r="J195" s="79"/>
      <c r="K195" s="79"/>
      <c r="L195" s="79"/>
      <c r="M195" s="79"/>
      <c r="N195" s="79"/>
      <c r="O195" s="79"/>
      <c r="P195" s="79"/>
      <c r="Q195" s="79"/>
      <c r="R195" s="79"/>
      <c r="S195" s="79"/>
      <c r="T195" s="79"/>
      <c r="U195" s="79"/>
      <c r="V195" s="79"/>
      <c r="W195" s="79"/>
      <c r="X195" s="79"/>
      <c r="Y195" s="79"/>
      <c r="Z195" s="79"/>
      <c r="AA195" s="79"/>
      <c r="AB195" s="79"/>
      <c r="AC195" s="79"/>
      <c r="AD195" s="79"/>
      <c r="AE195" s="79"/>
      <c r="AF195" s="79"/>
      <c r="AG195" s="90"/>
      <c r="AI195" s="37"/>
    </row>
    <row r="196" spans="1:35" x14ac:dyDescent="0.15">
      <c r="A196" s="37"/>
      <c r="B196" s="37"/>
      <c r="C196" s="89"/>
      <c r="D196" s="79"/>
      <c r="E196" s="79"/>
      <c r="F196" s="79"/>
      <c r="G196" s="79"/>
      <c r="H196" s="79"/>
      <c r="I196" s="79"/>
      <c r="J196" s="79"/>
      <c r="K196" s="79"/>
      <c r="L196" s="79"/>
      <c r="M196" s="79"/>
      <c r="N196" s="79"/>
      <c r="O196" s="79"/>
      <c r="P196" s="79"/>
      <c r="Q196" s="79"/>
      <c r="R196" s="79"/>
      <c r="S196" s="79"/>
      <c r="T196" s="79"/>
      <c r="U196" s="79"/>
      <c r="V196" s="79"/>
      <c r="W196" s="79"/>
      <c r="X196" s="79"/>
      <c r="Y196" s="79"/>
      <c r="Z196" s="79"/>
      <c r="AA196" s="79"/>
      <c r="AB196" s="79"/>
      <c r="AC196" s="79"/>
      <c r="AD196" s="79"/>
      <c r="AE196" s="79"/>
      <c r="AF196" s="79"/>
      <c r="AG196" s="90"/>
      <c r="AI196" s="37"/>
    </row>
    <row r="197" spans="1:35" x14ac:dyDescent="0.15">
      <c r="A197" s="37"/>
      <c r="B197" s="37"/>
      <c r="C197" s="89"/>
      <c r="D197" s="79"/>
      <c r="E197" s="79"/>
      <c r="F197" s="79"/>
      <c r="G197" s="79"/>
      <c r="H197" s="79"/>
      <c r="I197" s="79"/>
      <c r="J197" s="79"/>
      <c r="K197" s="79"/>
      <c r="L197" s="79"/>
      <c r="M197" s="79"/>
      <c r="N197" s="79"/>
      <c r="O197" s="79"/>
      <c r="P197" s="79"/>
      <c r="Q197" s="79"/>
      <c r="R197" s="79"/>
      <c r="S197" s="79"/>
      <c r="T197" s="79"/>
      <c r="U197" s="79"/>
      <c r="V197" s="79"/>
      <c r="W197" s="79"/>
      <c r="X197" s="79"/>
      <c r="Y197" s="79"/>
      <c r="Z197" s="79"/>
      <c r="AA197" s="79"/>
      <c r="AB197" s="79"/>
      <c r="AC197" s="79"/>
      <c r="AD197" s="79"/>
      <c r="AE197" s="79"/>
      <c r="AF197" s="79"/>
      <c r="AG197" s="90"/>
      <c r="AI197" s="37"/>
    </row>
    <row r="198" spans="1:35" x14ac:dyDescent="0.15">
      <c r="A198" s="37"/>
      <c r="B198" s="37"/>
      <c r="C198" s="89"/>
      <c r="D198" s="79"/>
      <c r="E198" s="79"/>
      <c r="F198" s="79"/>
      <c r="G198" s="79"/>
      <c r="H198" s="79"/>
      <c r="I198" s="79"/>
      <c r="J198" s="79"/>
      <c r="K198" s="79"/>
      <c r="L198" s="79"/>
      <c r="M198" s="79"/>
      <c r="N198" s="79"/>
      <c r="O198" s="79"/>
      <c r="P198" s="79"/>
      <c r="Q198" s="79"/>
      <c r="R198" s="79"/>
      <c r="S198" s="79"/>
      <c r="T198" s="79"/>
      <c r="U198" s="79"/>
      <c r="V198" s="79"/>
      <c r="W198" s="79"/>
      <c r="X198" s="79"/>
      <c r="Y198" s="79"/>
      <c r="Z198" s="79"/>
      <c r="AA198" s="79"/>
      <c r="AB198" s="79"/>
      <c r="AC198" s="79"/>
      <c r="AD198" s="79"/>
      <c r="AE198" s="79"/>
      <c r="AF198" s="79"/>
      <c r="AG198" s="90"/>
      <c r="AI198" s="37"/>
    </row>
    <row r="199" spans="1:35" x14ac:dyDescent="0.15">
      <c r="A199" s="37"/>
      <c r="B199" s="37"/>
      <c r="C199" s="89"/>
      <c r="D199" s="79"/>
      <c r="E199" s="79"/>
      <c r="F199" s="79"/>
      <c r="G199" s="79"/>
      <c r="H199" s="79"/>
      <c r="I199" s="79"/>
      <c r="J199" s="79"/>
      <c r="K199" s="79"/>
      <c r="L199" s="79"/>
      <c r="M199" s="79"/>
      <c r="N199" s="79"/>
      <c r="O199" s="79"/>
      <c r="P199" s="79"/>
      <c r="Q199" s="79"/>
      <c r="R199" s="79"/>
      <c r="S199" s="79"/>
      <c r="T199" s="79"/>
      <c r="U199" s="79"/>
      <c r="V199" s="79"/>
      <c r="W199" s="79"/>
      <c r="X199" s="79"/>
      <c r="Y199" s="79"/>
      <c r="Z199" s="79"/>
      <c r="AA199" s="79"/>
      <c r="AB199" s="79"/>
      <c r="AC199" s="79"/>
      <c r="AD199" s="79"/>
      <c r="AE199" s="79"/>
      <c r="AF199" s="79"/>
      <c r="AG199" s="90"/>
      <c r="AI199" s="37"/>
    </row>
    <row r="200" spans="1:35" x14ac:dyDescent="0.15">
      <c r="A200" s="37"/>
      <c r="B200" s="37"/>
      <c r="C200" s="89"/>
      <c r="D200" s="79"/>
      <c r="E200" s="79"/>
      <c r="F200" s="79"/>
      <c r="G200" s="79"/>
      <c r="H200" s="79"/>
      <c r="I200" s="79"/>
      <c r="J200" s="79"/>
      <c r="K200" s="79"/>
      <c r="L200" s="79"/>
      <c r="M200" s="79"/>
      <c r="N200" s="79"/>
      <c r="O200" s="79"/>
      <c r="P200" s="79"/>
      <c r="Q200" s="79"/>
      <c r="R200" s="79"/>
      <c r="S200" s="79"/>
      <c r="T200" s="79"/>
      <c r="U200" s="79"/>
      <c r="V200" s="79"/>
      <c r="W200" s="79"/>
      <c r="X200" s="79"/>
      <c r="Y200" s="79"/>
      <c r="Z200" s="79"/>
      <c r="AA200" s="79"/>
      <c r="AB200" s="79"/>
      <c r="AC200" s="79"/>
      <c r="AD200" s="79"/>
      <c r="AE200" s="79"/>
      <c r="AF200" s="79"/>
      <c r="AG200" s="90"/>
      <c r="AI200" s="37"/>
    </row>
    <row r="201" spans="1:35" x14ac:dyDescent="0.15">
      <c r="A201" s="37"/>
      <c r="B201" s="37"/>
      <c r="C201" s="89"/>
      <c r="D201" s="79"/>
      <c r="E201" s="79"/>
      <c r="F201" s="79"/>
      <c r="G201" s="79"/>
      <c r="H201" s="79"/>
      <c r="I201" s="79"/>
      <c r="J201" s="79"/>
      <c r="K201" s="79"/>
      <c r="L201" s="79"/>
      <c r="M201" s="79"/>
      <c r="N201" s="79"/>
      <c r="O201" s="79"/>
      <c r="P201" s="79"/>
      <c r="Q201" s="79"/>
      <c r="R201" s="79"/>
      <c r="S201" s="79"/>
      <c r="T201" s="79"/>
      <c r="U201" s="79"/>
      <c r="V201" s="79"/>
      <c r="W201" s="79"/>
      <c r="X201" s="79"/>
      <c r="Y201" s="79"/>
      <c r="Z201" s="79"/>
      <c r="AA201" s="79"/>
      <c r="AB201" s="79"/>
      <c r="AC201" s="79"/>
      <c r="AD201" s="79"/>
      <c r="AE201" s="79"/>
      <c r="AF201" s="79"/>
      <c r="AG201" s="90"/>
      <c r="AI201" s="37"/>
    </row>
    <row r="202" spans="1:35" x14ac:dyDescent="0.15">
      <c r="A202" s="37"/>
      <c r="B202" s="37"/>
      <c r="C202" s="89"/>
      <c r="D202" s="79"/>
      <c r="E202" s="79"/>
      <c r="F202" s="79"/>
      <c r="G202" s="79"/>
      <c r="H202" s="79"/>
      <c r="I202" s="79"/>
      <c r="J202" s="79"/>
      <c r="K202" s="79"/>
      <c r="L202" s="79"/>
      <c r="M202" s="79"/>
      <c r="N202" s="79"/>
      <c r="O202" s="79"/>
      <c r="P202" s="79"/>
      <c r="Q202" s="79"/>
      <c r="R202" s="79"/>
      <c r="S202" s="79"/>
      <c r="T202" s="79"/>
      <c r="U202" s="79"/>
      <c r="V202" s="79"/>
      <c r="W202" s="79"/>
      <c r="X202" s="79"/>
      <c r="Y202" s="79"/>
      <c r="Z202" s="79"/>
      <c r="AA202" s="79"/>
      <c r="AB202" s="79"/>
      <c r="AC202" s="79"/>
      <c r="AD202" s="79"/>
      <c r="AE202" s="79"/>
      <c r="AF202" s="79"/>
      <c r="AG202" s="90"/>
      <c r="AI202" s="37"/>
    </row>
    <row r="203" spans="1:35" x14ac:dyDescent="0.15">
      <c r="A203" s="37"/>
      <c r="B203" s="37"/>
      <c r="C203" s="89"/>
      <c r="D203" s="79"/>
      <c r="E203" s="79"/>
      <c r="F203" s="79"/>
      <c r="G203" s="79"/>
      <c r="H203" s="79"/>
      <c r="I203" s="79"/>
      <c r="J203" s="79"/>
      <c r="K203" s="79"/>
      <c r="L203" s="79"/>
      <c r="M203" s="79"/>
      <c r="N203" s="79"/>
      <c r="O203" s="79"/>
      <c r="P203" s="79"/>
      <c r="Q203" s="79"/>
      <c r="R203" s="79"/>
      <c r="S203" s="79"/>
      <c r="T203" s="79"/>
      <c r="U203" s="79"/>
      <c r="V203" s="79"/>
      <c r="W203" s="79"/>
      <c r="X203" s="79"/>
      <c r="Y203" s="79"/>
      <c r="Z203" s="79"/>
      <c r="AA203" s="79"/>
      <c r="AB203" s="79"/>
      <c r="AC203" s="79"/>
      <c r="AD203" s="79"/>
      <c r="AE203" s="79"/>
      <c r="AF203" s="79"/>
      <c r="AG203" s="90"/>
      <c r="AI203" s="37"/>
    </row>
    <row r="204" spans="1:35" x14ac:dyDescent="0.15">
      <c r="A204" s="37"/>
      <c r="B204" s="37"/>
      <c r="C204" s="84"/>
      <c r="D204" s="85"/>
      <c r="E204" s="85"/>
      <c r="F204" s="85"/>
      <c r="G204" s="85"/>
      <c r="H204" s="85"/>
      <c r="I204" s="85"/>
      <c r="J204" s="85"/>
      <c r="K204" s="85"/>
      <c r="L204" s="85"/>
      <c r="M204" s="85"/>
      <c r="N204" s="85"/>
      <c r="O204" s="85"/>
      <c r="P204" s="85"/>
      <c r="Q204" s="85"/>
      <c r="R204" s="85"/>
      <c r="S204" s="85"/>
      <c r="T204" s="85"/>
      <c r="U204" s="85"/>
      <c r="V204" s="85"/>
      <c r="W204" s="85"/>
      <c r="X204" s="85"/>
      <c r="Y204" s="85"/>
      <c r="Z204" s="85"/>
      <c r="AA204" s="85"/>
      <c r="AB204" s="85"/>
      <c r="AC204" s="85"/>
      <c r="AD204" s="85"/>
      <c r="AE204" s="85"/>
      <c r="AF204" s="85"/>
      <c r="AG204" s="86"/>
      <c r="AI204" s="37"/>
    </row>
    <row r="205" spans="1:35" x14ac:dyDescent="0.15">
      <c r="A205" s="37"/>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I205" s="37"/>
    </row>
    <row r="206" spans="1:35" x14ac:dyDescent="0.15">
      <c r="A206" s="37"/>
      <c r="B206" s="37" t="s">
        <v>32</v>
      </c>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I206" s="37"/>
    </row>
    <row r="207" spans="1:35" ht="13.5" customHeight="1" x14ac:dyDescent="0.15">
      <c r="A207" s="37"/>
      <c r="B207" s="37"/>
      <c r="C207" s="79" t="s">
        <v>47</v>
      </c>
      <c r="D207" s="79"/>
      <c r="E207" s="79"/>
      <c r="F207" s="79"/>
      <c r="G207" s="79"/>
      <c r="H207" s="79"/>
      <c r="I207" s="79"/>
      <c r="J207" s="79"/>
      <c r="K207" s="79"/>
      <c r="L207" s="79"/>
      <c r="M207" s="79"/>
      <c r="N207" s="79"/>
      <c r="O207" s="79"/>
      <c r="P207" s="79"/>
      <c r="Q207" s="79"/>
      <c r="R207" s="79"/>
      <c r="S207" s="79"/>
      <c r="T207" s="79"/>
      <c r="U207" s="79"/>
      <c r="V207" s="79"/>
      <c r="W207" s="79"/>
      <c r="X207" s="79"/>
      <c r="Y207" s="79"/>
      <c r="Z207" s="79"/>
      <c r="AA207" s="79"/>
      <c r="AB207" s="79"/>
      <c r="AC207" s="79"/>
      <c r="AD207" s="79"/>
      <c r="AE207" s="79"/>
      <c r="AF207" s="79"/>
      <c r="AG207" s="79"/>
      <c r="AI207" s="37"/>
    </row>
    <row r="208" spans="1:35" x14ac:dyDescent="0.15">
      <c r="A208" s="37"/>
      <c r="B208" s="38"/>
      <c r="C208" s="79"/>
      <c r="D208" s="79"/>
      <c r="E208" s="79"/>
      <c r="F208" s="79"/>
      <c r="G208" s="79"/>
      <c r="H208" s="79"/>
      <c r="I208" s="79"/>
      <c r="J208" s="79"/>
      <c r="K208" s="79"/>
      <c r="L208" s="79"/>
      <c r="M208" s="79"/>
      <c r="N208" s="79"/>
      <c r="O208" s="79"/>
      <c r="P208" s="79"/>
      <c r="Q208" s="79"/>
      <c r="R208" s="79"/>
      <c r="S208" s="79"/>
      <c r="T208" s="79"/>
      <c r="U208" s="79"/>
      <c r="V208" s="79"/>
      <c r="W208" s="79"/>
      <c r="X208" s="79"/>
      <c r="Y208" s="79"/>
      <c r="Z208" s="79"/>
      <c r="AA208" s="79"/>
      <c r="AB208" s="79"/>
      <c r="AC208" s="79"/>
      <c r="AD208" s="79"/>
      <c r="AE208" s="79"/>
      <c r="AF208" s="79"/>
      <c r="AG208" s="79"/>
      <c r="AI208" s="37"/>
    </row>
    <row r="209" spans="1:35" x14ac:dyDescent="0.15">
      <c r="A209" s="37"/>
      <c r="B209" s="38"/>
      <c r="C209" s="79"/>
      <c r="D209" s="79"/>
      <c r="E209" s="79"/>
      <c r="F209" s="79"/>
      <c r="G209" s="79"/>
      <c r="H209" s="79"/>
      <c r="I209" s="79"/>
      <c r="J209" s="79"/>
      <c r="K209" s="79"/>
      <c r="L209" s="79"/>
      <c r="M209" s="79"/>
      <c r="N209" s="79"/>
      <c r="O209" s="79"/>
      <c r="P209" s="79"/>
      <c r="Q209" s="79"/>
      <c r="R209" s="79"/>
      <c r="S209" s="79"/>
      <c r="T209" s="79"/>
      <c r="U209" s="79"/>
      <c r="V209" s="79"/>
      <c r="W209" s="79"/>
      <c r="X209" s="79"/>
      <c r="Y209" s="79"/>
      <c r="Z209" s="79"/>
      <c r="AA209" s="79"/>
      <c r="AB209" s="79"/>
      <c r="AC209" s="79"/>
      <c r="AD209" s="79"/>
      <c r="AE209" s="79"/>
      <c r="AF209" s="79"/>
      <c r="AG209" s="79"/>
      <c r="AI209" s="37"/>
    </row>
    <row r="210" spans="1:35" x14ac:dyDescent="0.15">
      <c r="A210" s="37"/>
      <c r="B210" s="37"/>
      <c r="C210" s="80" t="s">
        <v>1033</v>
      </c>
      <c r="D210" s="80"/>
      <c r="E210" s="80"/>
      <c r="F210" s="80"/>
      <c r="G210" s="80"/>
      <c r="H210" s="80"/>
      <c r="I210" s="80"/>
      <c r="J210" s="80"/>
      <c r="K210" s="80"/>
      <c r="L210" s="80"/>
      <c r="M210" s="80"/>
      <c r="N210" s="80"/>
      <c r="O210" s="80"/>
      <c r="P210" s="80"/>
      <c r="Q210" s="80"/>
      <c r="R210" s="80"/>
      <c r="S210" s="80"/>
      <c r="T210" s="80"/>
      <c r="U210" s="80"/>
      <c r="V210" s="80"/>
      <c r="W210" s="80"/>
      <c r="X210" s="80"/>
      <c r="Y210" s="80"/>
      <c r="Z210" s="80"/>
      <c r="AA210" s="80"/>
      <c r="AB210" s="80"/>
      <c r="AC210" s="80"/>
      <c r="AD210" s="80"/>
      <c r="AE210" s="80"/>
      <c r="AF210" s="80"/>
      <c r="AG210" s="80"/>
      <c r="AI210" s="37"/>
    </row>
    <row r="211" spans="1:35" x14ac:dyDescent="0.15">
      <c r="A211" s="37"/>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I211" s="37"/>
    </row>
    <row r="212" spans="1:35" x14ac:dyDescent="0.15">
      <c r="A212" s="37"/>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I212" s="37"/>
    </row>
    <row r="213" spans="1:35" x14ac:dyDescent="0.15">
      <c r="A213" s="37"/>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I213" s="37"/>
    </row>
    <row r="215" spans="1:35" x14ac:dyDescent="0.15">
      <c r="A215" s="37" t="s">
        <v>531</v>
      </c>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row>
    <row r="216" spans="1:35" x14ac:dyDescent="0.15">
      <c r="A216" s="37" t="s">
        <v>529</v>
      </c>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row>
    <row r="217" spans="1:35" x14ac:dyDescent="0.15">
      <c r="A217" s="37"/>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row>
    <row r="218" spans="1:35" x14ac:dyDescent="0.15">
      <c r="A218" s="37"/>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row>
    <row r="219" spans="1:35" ht="13.5" customHeight="1" x14ac:dyDescent="0.15">
      <c r="A219" s="37"/>
      <c r="B219" s="37"/>
      <c r="C219" s="110" t="s">
        <v>947</v>
      </c>
      <c r="D219" s="110"/>
      <c r="E219" s="110"/>
      <c r="F219" s="110"/>
      <c r="G219" s="110"/>
      <c r="H219" s="110"/>
      <c r="I219" s="110"/>
      <c r="J219" s="110"/>
      <c r="K219" s="110"/>
      <c r="L219" s="110"/>
      <c r="M219" s="110"/>
      <c r="N219" s="110"/>
      <c r="O219" s="110"/>
      <c r="P219" s="110"/>
      <c r="Q219" s="110"/>
      <c r="R219" s="110"/>
      <c r="S219" s="110"/>
      <c r="T219" s="110"/>
      <c r="U219" s="110"/>
      <c r="V219" s="110"/>
      <c r="W219" s="110"/>
      <c r="X219" s="110"/>
      <c r="Y219" s="110"/>
      <c r="Z219" s="110"/>
      <c r="AA219" s="110"/>
      <c r="AB219" s="110"/>
      <c r="AC219" s="110"/>
      <c r="AD219" s="110"/>
      <c r="AE219" s="110"/>
      <c r="AF219" s="110"/>
      <c r="AG219" s="31"/>
    </row>
    <row r="220" spans="1:35" x14ac:dyDescent="0.15">
      <c r="A220" s="37"/>
      <c r="B220" s="37"/>
      <c r="C220" s="110"/>
      <c r="D220" s="110"/>
      <c r="E220" s="110"/>
      <c r="F220" s="110"/>
      <c r="G220" s="110"/>
      <c r="H220" s="110"/>
      <c r="I220" s="110"/>
      <c r="J220" s="110"/>
      <c r="K220" s="110"/>
      <c r="L220" s="110"/>
      <c r="M220" s="110"/>
      <c r="N220" s="110"/>
      <c r="O220" s="110"/>
      <c r="P220" s="110"/>
      <c r="Q220" s="110"/>
      <c r="R220" s="110"/>
      <c r="S220" s="110"/>
      <c r="T220" s="110"/>
      <c r="U220" s="110"/>
      <c r="V220" s="110"/>
      <c r="W220" s="110"/>
      <c r="X220" s="110"/>
      <c r="Y220" s="110"/>
      <c r="Z220" s="110"/>
      <c r="AA220" s="110"/>
      <c r="AB220" s="110"/>
      <c r="AC220" s="110"/>
      <c r="AD220" s="110"/>
      <c r="AE220" s="110"/>
      <c r="AF220" s="110"/>
      <c r="AG220" s="31"/>
    </row>
    <row r="221" spans="1:35" x14ac:dyDescent="0.15">
      <c r="A221" s="37"/>
      <c r="B221" s="37"/>
      <c r="C221" s="37"/>
      <c r="D221" s="37"/>
      <c r="E221" s="37"/>
      <c r="F221" s="37"/>
      <c r="G221" s="37"/>
      <c r="H221" s="37"/>
      <c r="I221" s="37"/>
      <c r="J221" s="37"/>
      <c r="K221" s="37"/>
      <c r="L221" s="37"/>
      <c r="M221" s="37"/>
      <c r="N221" s="37"/>
      <c r="O221" s="37"/>
      <c r="P221" s="37"/>
      <c r="Q221" s="37"/>
      <c r="R221" s="37"/>
      <c r="S221" s="37"/>
      <c r="T221" s="37"/>
      <c r="U221" s="37"/>
      <c r="V221" s="37"/>
      <c r="W221" s="37"/>
      <c r="X221" s="37"/>
      <c r="Y221" s="37"/>
      <c r="Z221" s="37"/>
      <c r="AA221" s="37"/>
      <c r="AB221" s="37"/>
      <c r="AC221" s="37"/>
      <c r="AD221" s="37"/>
      <c r="AE221" s="37"/>
      <c r="AF221" s="37"/>
      <c r="AG221" s="37"/>
    </row>
    <row r="222" spans="1:35" x14ac:dyDescent="0.15">
      <c r="A222" s="37"/>
      <c r="B222" s="37"/>
      <c r="C222" s="37"/>
      <c r="D222" s="37"/>
      <c r="E222" s="37"/>
      <c r="F222" s="37"/>
      <c r="G222" s="37"/>
      <c r="H222" s="37"/>
      <c r="I222" s="37"/>
      <c r="J222" s="37"/>
      <c r="K222" s="37"/>
      <c r="L222" s="37"/>
      <c r="M222" s="37"/>
      <c r="N222" s="37"/>
      <c r="O222" s="37"/>
      <c r="P222" s="37"/>
      <c r="Q222" s="37"/>
      <c r="R222" s="37"/>
      <c r="S222" s="37"/>
      <c r="T222" s="37"/>
      <c r="U222" s="37"/>
      <c r="V222" s="37"/>
      <c r="W222" s="37"/>
      <c r="X222" s="37"/>
      <c r="Y222" s="37"/>
      <c r="Z222" s="37"/>
      <c r="AA222" s="37"/>
      <c r="AB222" s="37"/>
      <c r="AC222" s="37"/>
      <c r="AD222" s="37"/>
      <c r="AE222" s="37"/>
      <c r="AF222" s="37"/>
      <c r="AG222" s="37"/>
    </row>
    <row r="223" spans="1:35" ht="13.5" customHeight="1" x14ac:dyDescent="0.15">
      <c r="A223" s="37"/>
      <c r="D223" s="71" t="s">
        <v>532</v>
      </c>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37"/>
    </row>
    <row r="224" spans="1:35" x14ac:dyDescent="0.15">
      <c r="A224" s="37"/>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37"/>
    </row>
    <row r="225" spans="1:33" x14ac:dyDescent="0.15">
      <c r="A225" s="37"/>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row>
    <row r="226" spans="1:33" x14ac:dyDescent="0.15">
      <c r="A226" s="37"/>
      <c r="D226" s="33"/>
      <c r="E226" s="34"/>
      <c r="F226" s="34"/>
      <c r="G226" s="34"/>
      <c r="H226" s="34"/>
      <c r="I226" s="34"/>
      <c r="J226" s="34"/>
      <c r="K226" s="34"/>
      <c r="L226" s="34"/>
      <c r="M226" s="34"/>
      <c r="N226" s="34"/>
      <c r="O226" s="34"/>
      <c r="P226" s="34"/>
      <c r="Q226" s="34"/>
      <c r="R226" s="34"/>
      <c r="S226" s="34"/>
      <c r="T226" s="34"/>
      <c r="U226" s="34"/>
      <c r="V226" s="34"/>
      <c r="W226" s="34"/>
      <c r="X226" s="34"/>
      <c r="Y226" s="34"/>
      <c r="Z226" s="34"/>
      <c r="AA226" s="34"/>
      <c r="AB226" s="34"/>
      <c r="AC226" s="34"/>
      <c r="AD226" s="34"/>
      <c r="AE226" s="34"/>
      <c r="AF226" s="34"/>
      <c r="AG226" s="35"/>
    </row>
    <row r="227" spans="1:33" x14ac:dyDescent="0.15">
      <c r="A227" s="37"/>
      <c r="D227" s="72" t="s">
        <v>1107</v>
      </c>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3"/>
    </row>
    <row r="228" spans="1:33" x14ac:dyDescent="0.15">
      <c r="A228" s="37"/>
      <c r="D228" s="72"/>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3"/>
    </row>
    <row r="229" spans="1:33" x14ac:dyDescent="0.15">
      <c r="A229" s="37"/>
      <c r="D229" s="72"/>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3"/>
    </row>
    <row r="230" spans="1:33" x14ac:dyDescent="0.15">
      <c r="A230" s="37"/>
      <c r="D230" s="72"/>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3"/>
    </row>
    <row r="231" spans="1:33" x14ac:dyDescent="0.15">
      <c r="A231" s="37"/>
      <c r="D231" s="72"/>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3"/>
    </row>
    <row r="232" spans="1:33" x14ac:dyDescent="0.15">
      <c r="A232" s="37"/>
      <c r="D232" s="72"/>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3"/>
    </row>
    <row r="233" spans="1:33" x14ac:dyDescent="0.15">
      <c r="A233" s="37"/>
      <c r="D233" s="72" t="s">
        <v>530</v>
      </c>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3"/>
    </row>
    <row r="234" spans="1:33" x14ac:dyDescent="0.15">
      <c r="A234" s="37"/>
      <c r="D234" s="72"/>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3"/>
    </row>
    <row r="235" spans="1:33" x14ac:dyDescent="0.15">
      <c r="A235" s="37"/>
      <c r="D235" s="72"/>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3"/>
    </row>
    <row r="236" spans="1:33" x14ac:dyDescent="0.15">
      <c r="A236" s="37"/>
      <c r="D236" s="72"/>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3"/>
    </row>
    <row r="237" spans="1:33" x14ac:dyDescent="0.15">
      <c r="A237" s="37"/>
      <c r="D237" s="72" t="s">
        <v>533</v>
      </c>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3"/>
    </row>
    <row r="238" spans="1:33" x14ac:dyDescent="0.15">
      <c r="A238" s="37"/>
      <c r="D238" s="72"/>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3"/>
    </row>
    <row r="239" spans="1:33" x14ac:dyDescent="0.15">
      <c r="A239" s="37"/>
      <c r="D239" s="72"/>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c r="AF239" s="71"/>
      <c r="AG239" s="73"/>
    </row>
    <row r="240" spans="1:33" x14ac:dyDescent="0.15">
      <c r="A240" s="37"/>
      <c r="D240" s="72" t="s">
        <v>1105</v>
      </c>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c r="AF240" s="71"/>
      <c r="AG240" s="73"/>
    </row>
    <row r="241" spans="1:33" x14ac:dyDescent="0.15">
      <c r="A241" s="37"/>
      <c r="D241" s="72"/>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c r="AF241" s="71"/>
      <c r="AG241" s="73"/>
    </row>
    <row r="242" spans="1:33" x14ac:dyDescent="0.15">
      <c r="A242" s="37"/>
      <c r="D242" s="76"/>
      <c r="E242" s="77"/>
      <c r="F242" s="77"/>
      <c r="G242" s="77"/>
      <c r="H242" s="77"/>
      <c r="I242" s="77"/>
      <c r="J242" s="77"/>
      <c r="K242" s="77"/>
      <c r="L242" s="77"/>
      <c r="M242" s="77"/>
      <c r="N242" s="77"/>
      <c r="O242" s="77"/>
      <c r="P242" s="77"/>
      <c r="Q242" s="77"/>
      <c r="R242" s="77"/>
      <c r="S242" s="77"/>
      <c r="T242" s="77"/>
      <c r="U242" s="77"/>
      <c r="V242" s="77"/>
      <c r="W242" s="77"/>
      <c r="X242" s="77"/>
      <c r="Y242" s="77"/>
      <c r="Z242" s="77"/>
      <c r="AA242" s="77"/>
      <c r="AB242" s="77"/>
      <c r="AC242" s="77"/>
      <c r="AD242" s="77"/>
      <c r="AE242" s="77"/>
      <c r="AF242" s="77"/>
      <c r="AG242" s="78"/>
    </row>
    <row r="243" spans="1:33" x14ac:dyDescent="0.15">
      <c r="A243" s="37"/>
      <c r="D243" s="39"/>
      <c r="E243" s="39"/>
      <c r="F243" s="39"/>
      <c r="G243" s="39"/>
      <c r="H243" s="39"/>
      <c r="I243" s="39"/>
      <c r="J243" s="39"/>
      <c r="K243" s="39"/>
      <c r="L243" s="39"/>
      <c r="M243" s="39"/>
      <c r="N243" s="39"/>
      <c r="O243" s="39"/>
      <c r="P243" s="39"/>
      <c r="Q243" s="39"/>
      <c r="R243" s="39"/>
      <c r="S243" s="39"/>
      <c r="T243" s="39"/>
      <c r="U243" s="39"/>
      <c r="V243" s="39"/>
      <c r="W243" s="39"/>
      <c r="X243" s="39"/>
      <c r="Y243" s="39"/>
      <c r="Z243" s="39"/>
      <c r="AA243" s="39"/>
      <c r="AB243" s="39"/>
      <c r="AC243" s="39"/>
      <c r="AD243" s="39"/>
      <c r="AE243" s="39"/>
      <c r="AF243" s="39"/>
      <c r="AG243" s="39"/>
    </row>
    <row r="244" spans="1:33" x14ac:dyDescent="0.15">
      <c r="A244" s="37"/>
      <c r="B244" s="37"/>
      <c r="C244" s="37"/>
      <c r="D244" s="37"/>
      <c r="E244" s="37"/>
      <c r="F244" s="37"/>
      <c r="G244" s="37"/>
      <c r="H244" s="37"/>
      <c r="I244" s="37"/>
      <c r="J244" s="37"/>
      <c r="K244" s="37"/>
      <c r="L244" s="37"/>
      <c r="M244" s="37"/>
      <c r="N244" s="37"/>
      <c r="O244" s="37"/>
      <c r="P244" s="37"/>
      <c r="Q244" s="37"/>
      <c r="R244" s="37"/>
      <c r="S244" s="37"/>
      <c r="T244" s="37"/>
      <c r="U244" s="37"/>
      <c r="V244" s="37"/>
      <c r="W244" s="37"/>
      <c r="X244" s="37"/>
      <c r="Y244" s="37"/>
      <c r="Z244" s="37"/>
      <c r="AA244" s="37"/>
      <c r="AB244" s="37"/>
      <c r="AC244" s="37"/>
      <c r="AD244" s="37"/>
      <c r="AE244" s="37"/>
      <c r="AF244" s="37"/>
      <c r="AG244" s="37"/>
    </row>
  </sheetData>
  <dataConsolidate/>
  <mergeCells count="137">
    <mergeCell ref="C4:AG5"/>
    <mergeCell ref="W7:X7"/>
    <mergeCell ref="Y7:Z7"/>
    <mergeCell ref="AB7:AC7"/>
    <mergeCell ref="AE7:AF7"/>
    <mergeCell ref="W8:X8"/>
    <mergeCell ref="Y8:Z8"/>
    <mergeCell ref="AB8:AC8"/>
    <mergeCell ref="AE8:AF8"/>
    <mergeCell ref="M20:S20"/>
    <mergeCell ref="L21:AG22"/>
    <mergeCell ref="L23:W23"/>
    <mergeCell ref="L24:AG24"/>
    <mergeCell ref="M25:S25"/>
    <mergeCell ref="L26:AG27"/>
    <mergeCell ref="L15:AG15"/>
    <mergeCell ref="L16:AG16"/>
    <mergeCell ref="L17:AG17"/>
    <mergeCell ref="L18:AE18"/>
    <mergeCell ref="AF18:AG18"/>
    <mergeCell ref="L19:M19"/>
    <mergeCell ref="N19:O19"/>
    <mergeCell ref="Q19:R19"/>
    <mergeCell ref="T19:U19"/>
    <mergeCell ref="M37:S37"/>
    <mergeCell ref="L28:W28"/>
    <mergeCell ref="L29:AG29"/>
    <mergeCell ref="L32:AG32"/>
    <mergeCell ref="L33:AG33"/>
    <mergeCell ref="L34:AG34"/>
    <mergeCell ref="L35:AE35"/>
    <mergeCell ref="AF35:AG35"/>
    <mergeCell ref="L36:M36"/>
    <mergeCell ref="N36:O36"/>
    <mergeCell ref="Q36:R36"/>
    <mergeCell ref="T36:U36"/>
    <mergeCell ref="L46:AG46"/>
    <mergeCell ref="C50:AG50"/>
    <mergeCell ref="D53:P53"/>
    <mergeCell ref="Q53:AG53"/>
    <mergeCell ref="D54:P54"/>
    <mergeCell ref="Q54:AG54"/>
    <mergeCell ref="L38:AG39"/>
    <mergeCell ref="L40:W40"/>
    <mergeCell ref="L41:AG41"/>
    <mergeCell ref="M42:S42"/>
    <mergeCell ref="L43:AG44"/>
    <mergeCell ref="L45:W45"/>
    <mergeCell ref="B48:AG48"/>
    <mergeCell ref="H129:Y129"/>
    <mergeCell ref="Z129:AG129"/>
    <mergeCell ref="D58:P58"/>
    <mergeCell ref="Q58:AG58"/>
    <mergeCell ref="D59:P59"/>
    <mergeCell ref="Q59:AG59"/>
    <mergeCell ref="D60:P60"/>
    <mergeCell ref="Q60:AG60"/>
    <mergeCell ref="D55:P55"/>
    <mergeCell ref="Q55:AG55"/>
    <mergeCell ref="D56:P56"/>
    <mergeCell ref="Q56:AG56"/>
    <mergeCell ref="D57:P57"/>
    <mergeCell ref="Q57:AG57"/>
    <mergeCell ref="D61:P61"/>
    <mergeCell ref="Q61:AG61"/>
    <mergeCell ref="D71:AG72"/>
    <mergeCell ref="D76:AG86"/>
    <mergeCell ref="D91:AG105"/>
    <mergeCell ref="D109:AG115"/>
    <mergeCell ref="E119:AG121"/>
    <mergeCell ref="E122:AG124"/>
    <mergeCell ref="C70:AH70"/>
    <mergeCell ref="D75:AG75"/>
    <mergeCell ref="E132:G133"/>
    <mergeCell ref="H132:Y132"/>
    <mergeCell ref="AB132:AC132"/>
    <mergeCell ref="AE132:AF132"/>
    <mergeCell ref="H133:Y133"/>
    <mergeCell ref="AB133:AC133"/>
    <mergeCell ref="AE133:AF133"/>
    <mergeCell ref="E130:G131"/>
    <mergeCell ref="H130:Y130"/>
    <mergeCell ref="AB130:AC130"/>
    <mergeCell ref="AE130:AF130"/>
    <mergeCell ref="H131:Y131"/>
    <mergeCell ref="AB131:AC131"/>
    <mergeCell ref="AE131:AF131"/>
    <mergeCell ref="Z130:AA130"/>
    <mergeCell ref="Z131:AA131"/>
    <mergeCell ref="Z132:AA132"/>
    <mergeCell ref="Z133:AA133"/>
    <mergeCell ref="E134:G135"/>
    <mergeCell ref="H134:Y134"/>
    <mergeCell ref="AB134:AC134"/>
    <mergeCell ref="AE134:AF134"/>
    <mergeCell ref="H135:Y135"/>
    <mergeCell ref="AB135:AC135"/>
    <mergeCell ref="AE135:AF135"/>
    <mergeCell ref="Z134:AA134"/>
    <mergeCell ref="Z135:AA135"/>
    <mergeCell ref="H138:Y138"/>
    <mergeCell ref="AB138:AC138"/>
    <mergeCell ref="AE138:AF138"/>
    <mergeCell ref="C219:AF220"/>
    <mergeCell ref="E136:G137"/>
    <mergeCell ref="H136:Y136"/>
    <mergeCell ref="AB136:AC136"/>
    <mergeCell ref="AE136:AF136"/>
    <mergeCell ref="H137:Y137"/>
    <mergeCell ref="AB137:AC137"/>
    <mergeCell ref="AE137:AF137"/>
    <mergeCell ref="Z136:AA136"/>
    <mergeCell ref="Z137:AA137"/>
    <mergeCell ref="D223:AF224"/>
    <mergeCell ref="D227:AG232"/>
    <mergeCell ref="D233:AG236"/>
    <mergeCell ref="Z138:AA138"/>
    <mergeCell ref="D237:AG239"/>
    <mergeCell ref="D240:AG242"/>
    <mergeCell ref="C207:AG209"/>
    <mergeCell ref="C210:AG210"/>
    <mergeCell ref="C168:AG169"/>
    <mergeCell ref="E173:AG174"/>
    <mergeCell ref="C182:AG183"/>
    <mergeCell ref="C184:AG204"/>
    <mergeCell ref="H139:Y139"/>
    <mergeCell ref="AB139:AC139"/>
    <mergeCell ref="AE139:AF139"/>
    <mergeCell ref="Z139:AA139"/>
    <mergeCell ref="N149:P149"/>
    <mergeCell ref="D144:AG145"/>
    <mergeCell ref="D146:AG147"/>
    <mergeCell ref="Q149:R149"/>
    <mergeCell ref="T149:U149"/>
    <mergeCell ref="W149:X149"/>
    <mergeCell ref="C163:AG164"/>
    <mergeCell ref="E138:G139"/>
  </mergeCells>
  <phoneticPr fontId="1"/>
  <dataValidations count="6">
    <dataValidation type="list" allowBlank="1" showInputMessage="1" showErrorMessage="1" sqref="L19:M19 L36:M36 W7:X8">
      <formula1>"昭和,平成,令和"</formula1>
    </dataValidation>
    <dataValidation imeMode="off" allowBlank="1" showInputMessage="1" showErrorMessage="1" sqref="N19:O19 Q19:R19 T19:U19 N36:O36 Q36:R36 T36:U36"/>
    <dataValidation type="list" allowBlank="1" showInputMessage="1" showErrorMessage="1" sqref="Z130:AA139 N149:P149">
      <formula1>"令和"</formula1>
    </dataValidation>
    <dataValidation type="list" allowBlank="1" showInputMessage="1" showErrorMessage="1" sqref="D61:P61">
      <formula1>"消費動向調査,企業行動に関するアンケート調査,国勢調査,住宅・土地統計調査,家計調査,家計消費状況調査,全国消費実態調査,労働力調査,就業構造基本調査,社会生活基本調査,学校基本調査,賃金構造基本統計調査,建築着工統計調査,経済センサス,家庭部門のCO2排出実態統計調査,家庭からの二酸化炭素排出量の推計に係る実態調査,地方公務員給与実態調査"</formula1>
    </dataValidation>
    <dataValidation type="list" allowBlank="1" showInputMessage="1" showErrorMessage="1" sqref="D60:P60 D59:P59 D58:P58 D57:P57">
      <formula1>"消費動向調査,企業行動に関するアンケート調査,国勢調査,住宅・土地統計調査,家計調査,家計消費状況調査,全国消費実態調査,労働力調査,就業構造基本調査,社会生活基本調査,学校基本調査,賃金構造基本統計調査,建築着工統計調査,経済センサス,家庭部門のCO2排出実態統計調査,家庭からの二酸化炭素排出量の推計に係る実態調査,地方公務員給与実態調査"</formula1>
    </dataValidation>
    <dataValidation type="list" allowBlank="1" showInputMessage="1" showErrorMessage="1" sqref="D54:P54 D55:P55 D56:P56">
      <formula1>"消費動向調査,企業行動に関するアンケート調査,国勢調査,住宅・土地統計調査,家計調査,家計消費状況調査,全国消費実態調査,労働力調査,就業構造基本調査,社会生活基本調査,学校基本調査,賃金構造基本統計調査,建築着工統計調査,経済センサス,家庭部門のCO2排出実態統計調査,家庭からの二酸化炭素排出量の推計に係る実態調査,地方公務員給与実態調査"</formula1>
    </dataValidation>
  </dataValidations>
  <pageMargins left="0.70866141732283472" right="0.70866141732283472" top="0.74803149606299213" bottom="0.74803149606299213" header="0.31496062992125984" footer="0.31496062992125984"/>
  <pageSetup paperSize="9" scale="93" fitToHeight="0" orientation="portrait" r:id="rId1"/>
  <headerFooter scaleWithDoc="0" alignWithMargins="0"/>
  <rowBreaks count="4" manualBreakCount="4">
    <brk id="62" max="33" man="1"/>
    <brk id="124" max="33" man="1"/>
    <brk id="179" max="33" man="1"/>
    <brk id="213" max="33" man="1"/>
  </rowBreaks>
  <drawing r:id="rId2"/>
  <legacyDrawing r:id="rId3"/>
  <mc:AlternateContent xmlns:mc="http://schemas.openxmlformats.org/markup-compatibility/2006">
    <mc:Choice Requires="x14">
      <controls>
        <mc:AlternateContent xmlns:mc="http://schemas.openxmlformats.org/markup-compatibility/2006">
          <mc:Choice Requires="x14">
            <control shapeId="4102" r:id="rId4" name="Check Box 6">
              <controlPr defaultSize="0" autoFill="0" autoLine="0" autoPict="0">
                <anchor moveWithCells="1">
                  <from>
                    <xdr:col>2</xdr:col>
                    <xdr:colOff>180975</xdr:colOff>
                    <xdr:row>128</xdr:row>
                    <xdr:rowOff>142875</xdr:rowOff>
                  </from>
                  <to>
                    <xdr:col>4</xdr:col>
                    <xdr:colOff>76200</xdr:colOff>
                    <xdr:row>130</xdr:row>
                    <xdr:rowOff>38100</xdr:rowOff>
                  </to>
                </anchor>
              </controlPr>
            </control>
          </mc:Choice>
        </mc:AlternateContent>
        <mc:AlternateContent xmlns:mc="http://schemas.openxmlformats.org/markup-compatibility/2006">
          <mc:Choice Requires="x14">
            <control shapeId="4103" r:id="rId5" name="Check Box 7">
              <controlPr defaultSize="0" autoFill="0" autoLine="0" autoPict="0">
                <anchor moveWithCells="1">
                  <from>
                    <xdr:col>2</xdr:col>
                    <xdr:colOff>180975</xdr:colOff>
                    <xdr:row>132</xdr:row>
                    <xdr:rowOff>142875</xdr:rowOff>
                  </from>
                  <to>
                    <xdr:col>4</xdr:col>
                    <xdr:colOff>76200</xdr:colOff>
                    <xdr:row>134</xdr:row>
                    <xdr:rowOff>38100</xdr:rowOff>
                  </to>
                </anchor>
              </controlPr>
            </control>
          </mc:Choice>
        </mc:AlternateContent>
        <mc:AlternateContent xmlns:mc="http://schemas.openxmlformats.org/markup-compatibility/2006">
          <mc:Choice Requires="x14">
            <control shapeId="4104" r:id="rId6" name="Check Box 8">
              <controlPr defaultSize="0" autoFill="0" autoLine="0" autoPict="0">
                <anchor moveWithCells="1">
                  <from>
                    <xdr:col>2</xdr:col>
                    <xdr:colOff>180975</xdr:colOff>
                    <xdr:row>136</xdr:row>
                    <xdr:rowOff>142875</xdr:rowOff>
                  </from>
                  <to>
                    <xdr:col>4</xdr:col>
                    <xdr:colOff>76200</xdr:colOff>
                    <xdr:row>138</xdr:row>
                    <xdr:rowOff>38100</xdr:rowOff>
                  </to>
                </anchor>
              </controlPr>
            </control>
          </mc:Choice>
        </mc:AlternateContent>
        <mc:AlternateContent xmlns:mc="http://schemas.openxmlformats.org/markup-compatibility/2006">
          <mc:Choice Requires="x14">
            <control shapeId="4105" r:id="rId7" name="Check Box 9">
              <controlPr defaultSize="0" autoFill="0" autoLine="0" autoPict="0">
                <anchor moveWithCells="1">
                  <from>
                    <xdr:col>2</xdr:col>
                    <xdr:colOff>180975</xdr:colOff>
                    <xdr:row>134</xdr:row>
                    <xdr:rowOff>142875</xdr:rowOff>
                  </from>
                  <to>
                    <xdr:col>4</xdr:col>
                    <xdr:colOff>76200</xdr:colOff>
                    <xdr:row>136</xdr:row>
                    <xdr:rowOff>38100</xdr:rowOff>
                  </to>
                </anchor>
              </controlPr>
            </control>
          </mc:Choice>
        </mc:AlternateContent>
        <mc:AlternateContent xmlns:mc="http://schemas.openxmlformats.org/markup-compatibility/2006">
          <mc:Choice Requires="x14">
            <control shapeId="4106" r:id="rId8" name="Check Box 10">
              <controlPr defaultSize="0" autoFill="0" autoLine="0" autoPict="0">
                <anchor moveWithCells="1">
                  <from>
                    <xdr:col>4</xdr:col>
                    <xdr:colOff>190500</xdr:colOff>
                    <xdr:row>153</xdr:row>
                    <xdr:rowOff>142875</xdr:rowOff>
                  </from>
                  <to>
                    <xdr:col>6</xdr:col>
                    <xdr:colOff>104775</xdr:colOff>
                    <xdr:row>155</xdr:row>
                    <xdr:rowOff>47625</xdr:rowOff>
                  </to>
                </anchor>
              </controlPr>
            </control>
          </mc:Choice>
        </mc:AlternateContent>
        <mc:AlternateContent xmlns:mc="http://schemas.openxmlformats.org/markup-compatibility/2006">
          <mc:Choice Requires="x14">
            <control shapeId="4107" r:id="rId9" name="Check Box 11">
              <controlPr defaultSize="0" autoFill="0" autoLine="0" autoPict="0">
                <anchor moveWithCells="1">
                  <from>
                    <xdr:col>11</xdr:col>
                    <xdr:colOff>190500</xdr:colOff>
                    <xdr:row>153</xdr:row>
                    <xdr:rowOff>152400</xdr:rowOff>
                  </from>
                  <to>
                    <xdr:col>13</xdr:col>
                    <xdr:colOff>104775</xdr:colOff>
                    <xdr:row>155</xdr:row>
                    <xdr:rowOff>66675</xdr:rowOff>
                  </to>
                </anchor>
              </controlPr>
            </control>
          </mc:Choice>
        </mc:AlternateContent>
        <mc:AlternateContent xmlns:mc="http://schemas.openxmlformats.org/markup-compatibility/2006">
          <mc:Choice Requires="x14">
            <control shapeId="4108" r:id="rId10" name="Check Box 12">
              <controlPr defaultSize="0" autoFill="0" autoLine="0" autoPict="0">
                <anchor moveWithCells="1">
                  <from>
                    <xdr:col>4</xdr:col>
                    <xdr:colOff>190500</xdr:colOff>
                    <xdr:row>157</xdr:row>
                    <xdr:rowOff>142875</xdr:rowOff>
                  </from>
                  <to>
                    <xdr:col>6</xdr:col>
                    <xdr:colOff>104775</xdr:colOff>
                    <xdr:row>159</xdr:row>
                    <xdr:rowOff>47625</xdr:rowOff>
                  </to>
                </anchor>
              </controlPr>
            </control>
          </mc:Choice>
        </mc:AlternateContent>
        <mc:AlternateContent xmlns:mc="http://schemas.openxmlformats.org/markup-compatibility/2006">
          <mc:Choice Requires="x14">
            <control shapeId="4109" r:id="rId11" name="Check Box 13">
              <controlPr defaultSize="0" autoFill="0" autoLine="0" autoPict="0">
                <anchor moveWithCells="1">
                  <from>
                    <xdr:col>11</xdr:col>
                    <xdr:colOff>190500</xdr:colOff>
                    <xdr:row>157</xdr:row>
                    <xdr:rowOff>152400</xdr:rowOff>
                  </from>
                  <to>
                    <xdr:col>13</xdr:col>
                    <xdr:colOff>104775</xdr:colOff>
                    <xdr:row>159</xdr:row>
                    <xdr:rowOff>66675</xdr:rowOff>
                  </to>
                </anchor>
              </controlPr>
            </control>
          </mc:Choice>
        </mc:AlternateContent>
        <mc:AlternateContent xmlns:mc="http://schemas.openxmlformats.org/markup-compatibility/2006">
          <mc:Choice Requires="x14">
            <control shapeId="4110" r:id="rId12" name="Check Box 14">
              <controlPr defaultSize="0" autoFill="0" autoLine="0" autoPict="0">
                <anchor moveWithCells="1">
                  <from>
                    <xdr:col>4</xdr:col>
                    <xdr:colOff>190500</xdr:colOff>
                    <xdr:row>164</xdr:row>
                    <xdr:rowOff>142875</xdr:rowOff>
                  </from>
                  <to>
                    <xdr:col>6</xdr:col>
                    <xdr:colOff>104775</xdr:colOff>
                    <xdr:row>166</xdr:row>
                    <xdr:rowOff>47625</xdr:rowOff>
                  </to>
                </anchor>
              </controlPr>
            </control>
          </mc:Choice>
        </mc:AlternateContent>
        <mc:AlternateContent xmlns:mc="http://schemas.openxmlformats.org/markup-compatibility/2006">
          <mc:Choice Requires="x14">
            <control shapeId="4111" r:id="rId13" name="Check Box 15">
              <controlPr defaultSize="0" autoFill="0" autoLine="0" autoPict="0">
                <anchor moveWithCells="1">
                  <from>
                    <xdr:col>11</xdr:col>
                    <xdr:colOff>190500</xdr:colOff>
                    <xdr:row>164</xdr:row>
                    <xdr:rowOff>152400</xdr:rowOff>
                  </from>
                  <to>
                    <xdr:col>13</xdr:col>
                    <xdr:colOff>104775</xdr:colOff>
                    <xdr:row>166</xdr:row>
                    <xdr:rowOff>66675</xdr:rowOff>
                  </to>
                </anchor>
              </controlPr>
            </control>
          </mc:Choice>
        </mc:AlternateContent>
        <mc:AlternateContent xmlns:mc="http://schemas.openxmlformats.org/markup-compatibility/2006">
          <mc:Choice Requires="x14">
            <control shapeId="4112" r:id="rId14" name="Check Box 16">
              <controlPr defaultSize="0" autoFill="0" autoLine="0" autoPict="0">
                <anchor moveWithCells="1">
                  <from>
                    <xdr:col>4</xdr:col>
                    <xdr:colOff>190500</xdr:colOff>
                    <xdr:row>169</xdr:row>
                    <xdr:rowOff>142875</xdr:rowOff>
                  </from>
                  <to>
                    <xdr:col>6</xdr:col>
                    <xdr:colOff>104775</xdr:colOff>
                    <xdr:row>171</xdr:row>
                    <xdr:rowOff>47625</xdr:rowOff>
                  </to>
                </anchor>
              </controlPr>
            </control>
          </mc:Choice>
        </mc:AlternateContent>
        <mc:AlternateContent xmlns:mc="http://schemas.openxmlformats.org/markup-compatibility/2006">
          <mc:Choice Requires="x14">
            <control shapeId="4113" r:id="rId15" name="Check Box 17">
              <controlPr defaultSize="0" autoFill="0" autoLine="0" autoPict="0">
                <anchor moveWithCells="1">
                  <from>
                    <xdr:col>11</xdr:col>
                    <xdr:colOff>190500</xdr:colOff>
                    <xdr:row>169</xdr:row>
                    <xdr:rowOff>152400</xdr:rowOff>
                  </from>
                  <to>
                    <xdr:col>13</xdr:col>
                    <xdr:colOff>104775</xdr:colOff>
                    <xdr:row>171</xdr:row>
                    <xdr:rowOff>66675</xdr:rowOff>
                  </to>
                </anchor>
              </controlPr>
            </control>
          </mc:Choice>
        </mc:AlternateContent>
        <mc:AlternateContent xmlns:mc="http://schemas.openxmlformats.org/markup-compatibility/2006">
          <mc:Choice Requires="x14">
            <control shapeId="4116" r:id="rId16" name="Check Box 20">
              <controlPr defaultSize="0" autoFill="0" autoLine="0" autoPict="0">
                <anchor moveWithCells="1">
                  <from>
                    <xdr:col>1</xdr:col>
                    <xdr:colOff>190500</xdr:colOff>
                    <xdr:row>64</xdr:row>
                    <xdr:rowOff>142875</xdr:rowOff>
                  </from>
                  <to>
                    <xdr:col>3</xdr:col>
                    <xdr:colOff>104775</xdr:colOff>
                    <xdr:row>66</xdr:row>
                    <xdr:rowOff>47625</xdr:rowOff>
                  </to>
                </anchor>
              </controlPr>
            </control>
          </mc:Choice>
        </mc:AlternateContent>
        <mc:AlternateContent xmlns:mc="http://schemas.openxmlformats.org/markup-compatibility/2006">
          <mc:Choice Requires="x14">
            <control shapeId="4117" r:id="rId17" name="Check Box 21">
              <controlPr defaultSize="0" autoFill="0" autoLine="0" autoPict="0">
                <anchor moveWithCells="1">
                  <from>
                    <xdr:col>8</xdr:col>
                    <xdr:colOff>190500</xdr:colOff>
                    <xdr:row>64</xdr:row>
                    <xdr:rowOff>142875</xdr:rowOff>
                  </from>
                  <to>
                    <xdr:col>10</xdr:col>
                    <xdr:colOff>104775</xdr:colOff>
                    <xdr:row>66</xdr:row>
                    <xdr:rowOff>57150</xdr:rowOff>
                  </to>
                </anchor>
              </controlPr>
            </control>
          </mc:Choice>
        </mc:AlternateContent>
        <mc:AlternateContent xmlns:mc="http://schemas.openxmlformats.org/markup-compatibility/2006">
          <mc:Choice Requires="x14">
            <control shapeId="4118" r:id="rId18" name="Check Box 22">
              <controlPr defaultSize="0" autoFill="0" autoLine="0" autoPict="0">
                <anchor moveWithCells="1">
                  <from>
                    <xdr:col>18</xdr:col>
                    <xdr:colOff>190500</xdr:colOff>
                    <xdr:row>153</xdr:row>
                    <xdr:rowOff>152400</xdr:rowOff>
                  </from>
                  <to>
                    <xdr:col>20</xdr:col>
                    <xdr:colOff>104775</xdr:colOff>
                    <xdr:row>155</xdr:row>
                    <xdr:rowOff>66675</xdr:rowOff>
                  </to>
                </anchor>
              </controlPr>
            </control>
          </mc:Choice>
        </mc:AlternateContent>
        <mc:AlternateContent xmlns:mc="http://schemas.openxmlformats.org/markup-compatibility/2006">
          <mc:Choice Requires="x14">
            <control shapeId="4119" r:id="rId19" name="Check Box 23">
              <controlPr defaultSize="0" autoFill="0" autoLine="0" autoPict="0">
                <anchor moveWithCells="1">
                  <from>
                    <xdr:col>2</xdr:col>
                    <xdr:colOff>180975</xdr:colOff>
                    <xdr:row>130</xdr:row>
                    <xdr:rowOff>142875</xdr:rowOff>
                  </from>
                  <to>
                    <xdr:col>4</xdr:col>
                    <xdr:colOff>76200</xdr:colOff>
                    <xdr:row>132</xdr:row>
                    <xdr:rowOff>38100</xdr:rowOff>
                  </to>
                </anchor>
              </controlPr>
            </control>
          </mc:Choice>
        </mc:AlternateContent>
        <mc:AlternateContent xmlns:mc="http://schemas.openxmlformats.org/markup-compatibility/2006">
          <mc:Choice Requires="x14">
            <control shapeId="4120" r:id="rId20" name="Check Box 24">
              <controlPr defaultSize="0" autoFill="0" autoLine="0" autoPict="0">
                <anchor moveWithCells="1">
                  <from>
                    <xdr:col>16</xdr:col>
                    <xdr:colOff>0</xdr:colOff>
                    <xdr:row>64</xdr:row>
                    <xdr:rowOff>133350</xdr:rowOff>
                  </from>
                  <to>
                    <xdr:col>17</xdr:col>
                    <xdr:colOff>114300</xdr:colOff>
                    <xdr:row>66</xdr:row>
                    <xdr:rowOff>47625</xdr:rowOff>
                  </to>
                </anchor>
              </controlPr>
            </control>
          </mc:Choice>
        </mc:AlternateContent>
        <mc:AlternateContent xmlns:mc="http://schemas.openxmlformats.org/markup-compatibility/2006">
          <mc:Choice Requires="x14">
            <control shapeId="4121" r:id="rId21" name="Check Box 25">
              <controlPr defaultSize="0" autoFill="0" autoLine="0" autoPict="0">
                <anchor moveWithCells="1">
                  <from>
                    <xdr:col>2</xdr:col>
                    <xdr:colOff>171450</xdr:colOff>
                    <xdr:row>117</xdr:row>
                    <xdr:rowOff>142875</xdr:rowOff>
                  </from>
                  <to>
                    <xdr:col>4</xdr:col>
                    <xdr:colOff>85725</xdr:colOff>
                    <xdr:row>119</xdr:row>
                    <xdr:rowOff>57150</xdr:rowOff>
                  </to>
                </anchor>
              </controlPr>
            </control>
          </mc:Choice>
        </mc:AlternateContent>
        <mc:AlternateContent xmlns:mc="http://schemas.openxmlformats.org/markup-compatibility/2006">
          <mc:Choice Requires="x14">
            <control shapeId="4122" r:id="rId22" name="Check Box 26">
              <controlPr defaultSize="0" autoFill="0" autoLine="0" autoPict="0">
                <anchor moveWithCells="1">
                  <from>
                    <xdr:col>2</xdr:col>
                    <xdr:colOff>180975</xdr:colOff>
                    <xdr:row>120</xdr:row>
                    <xdr:rowOff>133350</xdr:rowOff>
                  </from>
                  <to>
                    <xdr:col>4</xdr:col>
                    <xdr:colOff>95250</xdr:colOff>
                    <xdr:row>122</xdr:row>
                    <xdr:rowOff>47625</xdr:rowOff>
                  </to>
                </anchor>
              </controlPr>
            </control>
          </mc:Choice>
        </mc:AlternateContent>
        <mc:AlternateContent xmlns:mc="http://schemas.openxmlformats.org/markup-compatibility/2006">
          <mc:Choice Requires="x14">
            <control shapeId="4123" r:id="rId23" name="Check Box 27">
              <controlPr defaultSize="0" autoFill="0" autoLine="0" autoPict="0">
                <anchor moveWithCells="1">
                  <from>
                    <xdr:col>1</xdr:col>
                    <xdr:colOff>180975</xdr:colOff>
                    <xdr:row>221</xdr:row>
                    <xdr:rowOff>142875</xdr:rowOff>
                  </from>
                  <to>
                    <xdr:col>3</xdr:col>
                    <xdr:colOff>85725</xdr:colOff>
                    <xdr:row>223</xdr:row>
                    <xdr:rowOff>47625</xdr:rowOff>
                  </to>
                </anchor>
              </controlPr>
            </control>
          </mc:Choice>
        </mc:AlternateContent>
        <mc:AlternateContent xmlns:mc="http://schemas.openxmlformats.org/markup-compatibility/2006">
          <mc:Choice Requires="x14">
            <control shapeId="4124" r:id="rId24" name="Check Box 28">
              <controlPr defaultSize="0" autoFill="0" autoLine="0" autoPict="0">
                <anchor moveWithCells="1">
                  <from>
                    <xdr:col>16</xdr:col>
                    <xdr:colOff>0</xdr:colOff>
                    <xdr:row>64</xdr:row>
                    <xdr:rowOff>133350</xdr:rowOff>
                  </from>
                  <to>
                    <xdr:col>17</xdr:col>
                    <xdr:colOff>114300</xdr:colOff>
                    <xdr:row>66</xdr:row>
                    <xdr:rowOff>47625</xdr:rowOff>
                  </to>
                </anchor>
              </controlPr>
            </control>
          </mc:Choice>
        </mc:AlternateContent>
        <mc:AlternateContent xmlns:mc="http://schemas.openxmlformats.org/markup-compatibility/2006">
          <mc:Choice Requires="x14">
            <control shapeId="4125" r:id="rId25" name="Check Box 29">
              <controlPr defaultSize="0" autoFill="0" autoLine="0" autoPict="0">
                <anchor moveWithCells="1">
                  <from>
                    <xdr:col>16</xdr:col>
                    <xdr:colOff>0</xdr:colOff>
                    <xdr:row>64</xdr:row>
                    <xdr:rowOff>133350</xdr:rowOff>
                  </from>
                  <to>
                    <xdr:col>17</xdr:col>
                    <xdr:colOff>114300</xdr:colOff>
                    <xdr:row>66</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から選択する">
          <x14:formula1>
            <xm:f>職業リスト!$J$3:$J$78</xm:f>
          </x14:formula1>
          <xm:sqref>L32:AG32 L15:AG15</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0000"/>
  </sheetPr>
  <dimension ref="A1:AI241"/>
  <sheetViews>
    <sheetView zoomScaleNormal="100" zoomScaleSheetLayoutView="90" workbookViewId="0"/>
  </sheetViews>
  <sheetFormatPr defaultColWidth="9" defaultRowHeight="13.5" x14ac:dyDescent="0.15"/>
  <cols>
    <col min="1" max="33" width="2.625" style="1" customWidth="1"/>
    <col min="34" max="34" width="2.625" style="56" customWidth="1"/>
    <col min="35" max="53" width="2.625" style="1" customWidth="1"/>
    <col min="54" max="16384" width="9" style="1"/>
  </cols>
  <sheetData>
    <row r="1" spans="1:35" x14ac:dyDescent="0.15">
      <c r="A1" s="1" t="s">
        <v>46</v>
      </c>
    </row>
    <row r="2" spans="1:35" x14ac:dyDescent="0.15">
      <c r="A2" s="56"/>
      <c r="B2" s="56"/>
      <c r="C2" s="56"/>
      <c r="D2" s="56"/>
      <c r="E2" s="56"/>
      <c r="F2" s="56"/>
      <c r="G2" s="56"/>
      <c r="H2" s="56"/>
      <c r="I2" s="56"/>
      <c r="J2" s="56"/>
      <c r="K2" s="56"/>
      <c r="L2" s="56"/>
      <c r="M2" s="56"/>
      <c r="N2" s="56"/>
      <c r="O2" s="56"/>
      <c r="P2" s="56"/>
      <c r="Q2" s="56"/>
      <c r="R2" s="56"/>
      <c r="S2" s="56"/>
      <c r="T2" s="56"/>
      <c r="U2" s="56"/>
      <c r="V2" s="56"/>
      <c r="W2" s="56"/>
      <c r="X2" s="56"/>
      <c r="Y2" s="56"/>
      <c r="Z2" s="56"/>
      <c r="AA2" s="56"/>
      <c r="AB2" s="56"/>
      <c r="AC2" s="56"/>
      <c r="AD2" s="56"/>
      <c r="AE2" s="56"/>
      <c r="AF2" s="56"/>
      <c r="AG2" s="56"/>
      <c r="AI2" s="56"/>
    </row>
    <row r="3" spans="1:35" x14ac:dyDescent="0.15">
      <c r="A3" s="56"/>
      <c r="B3" s="56"/>
      <c r="C3" s="56"/>
      <c r="D3" s="56"/>
      <c r="E3" s="56"/>
      <c r="F3" s="56"/>
      <c r="G3" s="56"/>
      <c r="H3" s="56"/>
      <c r="I3" s="56"/>
      <c r="J3" s="56"/>
      <c r="K3" s="56"/>
      <c r="L3" s="56"/>
      <c r="M3" s="56"/>
      <c r="N3" s="56"/>
      <c r="O3" s="56"/>
      <c r="P3" s="56"/>
      <c r="Q3" s="56"/>
      <c r="R3" s="56"/>
      <c r="S3" s="56"/>
      <c r="T3" s="56"/>
      <c r="U3" s="56"/>
      <c r="V3" s="56"/>
      <c r="W3" s="56"/>
      <c r="X3" s="56"/>
      <c r="Y3" s="56"/>
      <c r="Z3" s="56"/>
      <c r="AA3" s="56"/>
      <c r="AB3" s="56"/>
      <c r="AC3" s="56"/>
      <c r="AD3" s="56"/>
      <c r="AE3" s="56"/>
      <c r="AF3" s="56"/>
      <c r="AG3" s="56"/>
      <c r="AI3" s="56"/>
    </row>
    <row r="4" spans="1:35" ht="13.5" customHeight="1" x14ac:dyDescent="0.15">
      <c r="A4" s="56"/>
      <c r="B4" s="56"/>
      <c r="C4" s="139" t="s">
        <v>33</v>
      </c>
      <c r="D4" s="139"/>
      <c r="E4" s="139"/>
      <c r="F4" s="139"/>
      <c r="G4" s="139"/>
      <c r="H4" s="139"/>
      <c r="I4" s="139"/>
      <c r="J4" s="139"/>
      <c r="K4" s="139"/>
      <c r="L4" s="139"/>
      <c r="M4" s="139"/>
      <c r="N4" s="139"/>
      <c r="O4" s="139"/>
      <c r="P4" s="139"/>
      <c r="Q4" s="139"/>
      <c r="R4" s="139"/>
      <c r="S4" s="139"/>
      <c r="T4" s="139"/>
      <c r="U4" s="139"/>
      <c r="V4" s="139"/>
      <c r="W4" s="139"/>
      <c r="X4" s="139"/>
      <c r="Y4" s="139"/>
      <c r="Z4" s="139"/>
      <c r="AA4" s="139"/>
      <c r="AB4" s="139"/>
      <c r="AC4" s="139"/>
      <c r="AD4" s="139"/>
      <c r="AE4" s="139"/>
      <c r="AF4" s="139"/>
      <c r="AG4" s="139"/>
      <c r="AI4" s="56"/>
    </row>
    <row r="5" spans="1:35" ht="13.5" customHeight="1" x14ac:dyDescent="0.15">
      <c r="A5" s="56"/>
      <c r="B5" s="56"/>
      <c r="C5" s="139"/>
      <c r="D5" s="139"/>
      <c r="E5" s="139"/>
      <c r="F5" s="139"/>
      <c r="G5" s="139"/>
      <c r="H5" s="139"/>
      <c r="I5" s="139"/>
      <c r="J5" s="139"/>
      <c r="K5" s="139"/>
      <c r="L5" s="139"/>
      <c r="M5" s="139"/>
      <c r="N5" s="139"/>
      <c r="O5" s="139"/>
      <c r="P5" s="139"/>
      <c r="Q5" s="139"/>
      <c r="R5" s="139"/>
      <c r="S5" s="139"/>
      <c r="T5" s="139"/>
      <c r="U5" s="139"/>
      <c r="V5" s="139"/>
      <c r="W5" s="139"/>
      <c r="X5" s="139"/>
      <c r="Y5" s="139"/>
      <c r="Z5" s="139"/>
      <c r="AA5" s="139"/>
      <c r="AB5" s="139"/>
      <c r="AC5" s="139"/>
      <c r="AD5" s="139"/>
      <c r="AE5" s="139"/>
      <c r="AF5" s="139"/>
      <c r="AG5" s="139"/>
      <c r="AI5" s="56"/>
    </row>
    <row r="6" spans="1:35" x14ac:dyDescent="0.15">
      <c r="A6" s="56"/>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56"/>
      <c r="AF6" s="56"/>
      <c r="AG6" s="56"/>
      <c r="AI6" s="56"/>
    </row>
    <row r="7" spans="1:35" x14ac:dyDescent="0.15">
      <c r="A7" s="56"/>
      <c r="B7" s="56"/>
      <c r="C7" s="56"/>
      <c r="D7" s="56"/>
      <c r="E7" s="56"/>
      <c r="F7" s="56"/>
      <c r="G7" s="56"/>
      <c r="H7" s="56"/>
      <c r="I7" s="56"/>
      <c r="J7" s="56"/>
      <c r="K7" s="56"/>
      <c r="L7" s="56"/>
      <c r="M7" s="56"/>
      <c r="N7" s="56"/>
      <c r="O7" s="56"/>
      <c r="P7" s="56"/>
      <c r="Q7" s="56"/>
      <c r="R7" s="56"/>
      <c r="S7" s="56"/>
      <c r="T7" s="56"/>
      <c r="U7" s="56"/>
      <c r="V7" s="56"/>
      <c r="W7" s="137" t="s">
        <v>1062</v>
      </c>
      <c r="X7" s="137"/>
      <c r="Y7" s="137"/>
      <c r="Z7" s="137"/>
      <c r="AA7" s="56" t="s">
        <v>0</v>
      </c>
      <c r="AB7" s="137"/>
      <c r="AC7" s="137"/>
      <c r="AD7" s="56" t="s">
        <v>1</v>
      </c>
      <c r="AE7" s="137"/>
      <c r="AF7" s="137"/>
      <c r="AG7" s="56" t="s">
        <v>2</v>
      </c>
      <c r="AI7" s="56"/>
    </row>
    <row r="8" spans="1:35" x14ac:dyDescent="0.15">
      <c r="A8" s="56"/>
      <c r="B8" s="56"/>
      <c r="C8" s="56"/>
      <c r="D8" s="56"/>
      <c r="E8" s="56"/>
      <c r="F8" s="56"/>
      <c r="G8" s="56"/>
      <c r="H8" s="56"/>
      <c r="I8" s="56"/>
      <c r="J8" s="56"/>
      <c r="K8" s="56"/>
      <c r="L8" s="56"/>
      <c r="M8" s="56"/>
      <c r="N8" s="56"/>
      <c r="O8" s="56"/>
      <c r="P8" s="56"/>
      <c r="Q8" s="56"/>
      <c r="R8" s="56"/>
      <c r="S8" s="56"/>
      <c r="T8" s="56"/>
      <c r="U8" s="56"/>
      <c r="V8" s="2" t="s">
        <v>3</v>
      </c>
      <c r="W8" s="137" t="s">
        <v>1062</v>
      </c>
      <c r="X8" s="137"/>
      <c r="Y8" s="137"/>
      <c r="Z8" s="137"/>
      <c r="AA8" s="56" t="s">
        <v>0</v>
      </c>
      <c r="AB8" s="137"/>
      <c r="AC8" s="137"/>
      <c r="AD8" s="56" t="s">
        <v>1</v>
      </c>
      <c r="AE8" s="137"/>
      <c r="AF8" s="137"/>
      <c r="AG8" s="56" t="s">
        <v>2</v>
      </c>
      <c r="AH8" s="56" t="s">
        <v>4</v>
      </c>
      <c r="AI8" s="56"/>
    </row>
    <row r="9" spans="1:35" x14ac:dyDescent="0.15">
      <c r="A9" s="56"/>
      <c r="B9" s="56"/>
      <c r="C9" s="56"/>
      <c r="D9" s="56"/>
      <c r="E9" s="56"/>
      <c r="F9" s="56"/>
      <c r="G9" s="56"/>
      <c r="H9" s="56"/>
      <c r="I9" s="56"/>
      <c r="J9" s="56"/>
      <c r="K9" s="56"/>
      <c r="L9" s="56"/>
      <c r="M9" s="56"/>
      <c r="N9" s="56"/>
      <c r="O9" s="56"/>
      <c r="P9" s="56"/>
      <c r="Q9" s="56"/>
      <c r="R9" s="56"/>
      <c r="S9" s="56"/>
      <c r="T9" s="2"/>
      <c r="U9" s="69"/>
      <c r="V9" s="69"/>
      <c r="W9" s="69"/>
      <c r="X9" s="69"/>
      <c r="Y9" s="56"/>
      <c r="Z9" s="69"/>
      <c r="AA9" s="69"/>
      <c r="AB9" s="56"/>
      <c r="AC9" s="69"/>
      <c r="AD9" s="69"/>
      <c r="AE9" s="56"/>
      <c r="AF9" s="56"/>
      <c r="AG9" s="56"/>
      <c r="AI9" s="56"/>
    </row>
    <row r="10" spans="1:35" x14ac:dyDescent="0.15">
      <c r="A10" s="56"/>
      <c r="B10" s="56"/>
      <c r="C10" s="56"/>
      <c r="D10" s="56"/>
      <c r="E10" s="56"/>
      <c r="F10" s="56"/>
      <c r="G10" s="56"/>
      <c r="H10" s="56"/>
      <c r="I10" s="56"/>
      <c r="J10" s="56"/>
      <c r="K10" s="56"/>
      <c r="L10" s="56"/>
      <c r="M10" s="56"/>
      <c r="N10" s="56"/>
      <c r="O10" s="56"/>
      <c r="P10" s="56"/>
      <c r="Q10" s="56"/>
      <c r="R10" s="56"/>
      <c r="S10" s="56"/>
      <c r="T10" s="56"/>
      <c r="U10" s="56"/>
      <c r="V10" s="56"/>
      <c r="W10" s="56"/>
      <c r="X10" s="56"/>
      <c r="Y10" s="56"/>
      <c r="Z10" s="56"/>
      <c r="AA10" s="56"/>
      <c r="AB10" s="56"/>
      <c r="AC10" s="56"/>
      <c r="AD10" s="56"/>
      <c r="AE10" s="56"/>
      <c r="AF10" s="56"/>
      <c r="AG10" s="56"/>
      <c r="AI10" s="56"/>
    </row>
    <row r="11" spans="1:35" x14ac:dyDescent="0.15">
      <c r="A11" s="56"/>
      <c r="B11" s="56" t="s">
        <v>5</v>
      </c>
      <c r="C11" s="56"/>
      <c r="D11" s="56"/>
      <c r="E11" s="56"/>
      <c r="F11" s="56"/>
      <c r="G11" s="56"/>
      <c r="H11" s="56"/>
      <c r="I11" s="56"/>
      <c r="J11" s="56"/>
      <c r="K11" s="56"/>
      <c r="L11" s="56"/>
      <c r="M11" s="56"/>
      <c r="N11" s="56"/>
      <c r="O11" s="56"/>
      <c r="P11" s="56"/>
      <c r="Q11" s="56"/>
      <c r="R11" s="56"/>
      <c r="S11" s="56"/>
      <c r="T11" s="56"/>
      <c r="U11" s="56"/>
      <c r="V11" s="56"/>
      <c r="W11" s="56"/>
      <c r="X11" s="56"/>
      <c r="Y11" s="56"/>
      <c r="Z11" s="56"/>
      <c r="AA11" s="56"/>
      <c r="AB11" s="56"/>
      <c r="AC11" s="56"/>
      <c r="AD11" s="56"/>
      <c r="AE11" s="56"/>
      <c r="AF11" s="56"/>
      <c r="AG11" s="56"/>
      <c r="AI11" s="56"/>
    </row>
    <row r="12" spans="1:35" x14ac:dyDescent="0.15">
      <c r="A12" s="56"/>
      <c r="B12" s="56" t="s">
        <v>6</v>
      </c>
      <c r="C12" s="56"/>
      <c r="D12" s="56"/>
      <c r="E12" s="56"/>
      <c r="F12" s="56"/>
      <c r="G12" s="56"/>
      <c r="H12" s="56"/>
      <c r="I12" s="56"/>
      <c r="J12" s="56"/>
      <c r="K12" s="56"/>
      <c r="L12" s="56"/>
      <c r="M12" s="56"/>
      <c r="N12" s="56"/>
      <c r="O12" s="56"/>
      <c r="P12" s="56"/>
      <c r="Q12" s="56"/>
      <c r="R12" s="56"/>
      <c r="S12" s="56"/>
      <c r="T12" s="56"/>
      <c r="U12" s="56"/>
      <c r="V12" s="56"/>
      <c r="W12" s="56"/>
      <c r="X12" s="56"/>
      <c r="Y12" s="56"/>
      <c r="Z12" s="56"/>
      <c r="AA12" s="56"/>
      <c r="AB12" s="56"/>
      <c r="AC12" s="56"/>
      <c r="AD12" s="56"/>
      <c r="AE12" s="56"/>
      <c r="AF12" s="56"/>
      <c r="AG12" s="56"/>
      <c r="AI12" s="56"/>
    </row>
    <row r="13" spans="1:35" x14ac:dyDescent="0.15">
      <c r="A13" s="56"/>
      <c r="B13" s="56"/>
      <c r="C13" s="56"/>
      <c r="D13" s="56"/>
      <c r="E13" s="56"/>
      <c r="F13" s="56"/>
      <c r="G13" s="56"/>
      <c r="H13" s="56"/>
      <c r="I13" s="56"/>
      <c r="J13" s="56"/>
      <c r="K13" s="56"/>
      <c r="L13" s="56"/>
      <c r="M13" s="56"/>
      <c r="N13" s="56"/>
      <c r="O13" s="56"/>
      <c r="P13" s="56"/>
      <c r="Q13" s="56"/>
      <c r="R13" s="56"/>
      <c r="S13" s="56"/>
      <c r="T13" s="56"/>
      <c r="U13" s="56"/>
      <c r="V13" s="56"/>
      <c r="W13" s="56"/>
      <c r="X13" s="56"/>
      <c r="Y13" s="56"/>
      <c r="Z13" s="56"/>
      <c r="AA13" s="56"/>
      <c r="AB13" s="56"/>
      <c r="AC13" s="56"/>
      <c r="AD13" s="56"/>
      <c r="AE13" s="56"/>
      <c r="AF13" s="56"/>
      <c r="AG13" s="56"/>
      <c r="AI13" s="56"/>
    </row>
    <row r="14" spans="1:35" x14ac:dyDescent="0.15">
      <c r="A14" s="56"/>
      <c r="B14" s="56"/>
      <c r="C14" s="56" t="s">
        <v>517</v>
      </c>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I14" s="56"/>
    </row>
    <row r="15" spans="1:35" x14ac:dyDescent="0.15">
      <c r="A15" s="56"/>
      <c r="B15" s="56"/>
      <c r="C15" s="56"/>
      <c r="D15" s="56"/>
      <c r="E15" s="56"/>
      <c r="F15" s="56"/>
      <c r="G15" s="56"/>
      <c r="H15" s="56"/>
      <c r="I15" s="56"/>
      <c r="J15" s="56"/>
      <c r="K15" s="2" t="s">
        <v>518</v>
      </c>
      <c r="L15" s="183" t="s">
        <v>1063</v>
      </c>
      <c r="M15" s="183"/>
      <c r="N15" s="183"/>
      <c r="O15" s="183"/>
      <c r="P15" s="183"/>
      <c r="Q15" s="183"/>
      <c r="R15" s="183"/>
      <c r="S15" s="183"/>
      <c r="T15" s="183"/>
      <c r="U15" s="183"/>
      <c r="V15" s="183"/>
      <c r="W15" s="183"/>
      <c r="X15" s="183"/>
      <c r="Y15" s="183"/>
      <c r="Z15" s="183"/>
      <c r="AA15" s="183"/>
      <c r="AB15" s="183"/>
      <c r="AC15" s="183"/>
      <c r="AD15" s="183"/>
      <c r="AE15" s="183"/>
      <c r="AF15" s="183"/>
      <c r="AG15" s="183"/>
      <c r="AI15" s="56"/>
    </row>
    <row r="16" spans="1:35" x14ac:dyDescent="0.15">
      <c r="A16" s="56"/>
      <c r="B16" s="56"/>
      <c r="C16" s="56"/>
      <c r="D16" s="56"/>
      <c r="E16" s="56"/>
      <c r="F16" s="56"/>
      <c r="G16" s="56"/>
      <c r="H16" s="56"/>
      <c r="I16" s="56"/>
      <c r="J16" s="56"/>
      <c r="K16" s="2" t="s">
        <v>519</v>
      </c>
      <c r="L16" s="183" t="s">
        <v>1064</v>
      </c>
      <c r="M16" s="183"/>
      <c r="N16" s="183"/>
      <c r="O16" s="183"/>
      <c r="P16" s="183"/>
      <c r="Q16" s="183"/>
      <c r="R16" s="183"/>
      <c r="S16" s="183"/>
      <c r="T16" s="183"/>
      <c r="U16" s="183"/>
      <c r="V16" s="183"/>
      <c r="W16" s="183"/>
      <c r="X16" s="183"/>
      <c r="Y16" s="183"/>
      <c r="Z16" s="183"/>
      <c r="AA16" s="183"/>
      <c r="AB16" s="183"/>
      <c r="AC16" s="183"/>
      <c r="AD16" s="183"/>
      <c r="AE16" s="183"/>
      <c r="AF16" s="183"/>
      <c r="AG16" s="183"/>
      <c r="AI16" s="56"/>
    </row>
    <row r="17" spans="1:35" x14ac:dyDescent="0.15">
      <c r="A17" s="56"/>
      <c r="B17" s="56"/>
      <c r="C17" s="56"/>
      <c r="D17" s="56"/>
      <c r="E17" s="56"/>
      <c r="F17" s="56"/>
      <c r="G17" s="56"/>
      <c r="H17" s="56"/>
      <c r="I17" s="56"/>
      <c r="J17" s="56"/>
      <c r="K17" s="2" t="s">
        <v>7</v>
      </c>
      <c r="L17" s="183" t="s">
        <v>1065</v>
      </c>
      <c r="M17" s="183"/>
      <c r="N17" s="183"/>
      <c r="O17" s="183"/>
      <c r="P17" s="183"/>
      <c r="Q17" s="183"/>
      <c r="R17" s="183"/>
      <c r="S17" s="183"/>
      <c r="T17" s="183"/>
      <c r="U17" s="183"/>
      <c r="V17" s="183"/>
      <c r="W17" s="183"/>
      <c r="X17" s="183"/>
      <c r="Y17" s="183"/>
      <c r="Z17" s="183"/>
      <c r="AA17" s="183"/>
      <c r="AB17" s="183"/>
      <c r="AC17" s="183"/>
      <c r="AD17" s="183"/>
      <c r="AE17" s="183"/>
      <c r="AF17" s="183"/>
      <c r="AG17" s="183"/>
      <c r="AI17" s="56"/>
    </row>
    <row r="18" spans="1:35" x14ac:dyDescent="0.15">
      <c r="A18" s="56"/>
      <c r="B18" s="56"/>
      <c r="C18" s="56"/>
      <c r="D18" s="56"/>
      <c r="E18" s="56"/>
      <c r="F18" s="56"/>
      <c r="G18" s="56"/>
      <c r="H18" s="56"/>
      <c r="I18" s="56"/>
      <c r="J18" s="56"/>
      <c r="K18" s="2" t="s">
        <v>8</v>
      </c>
      <c r="L18" s="183" t="s">
        <v>1066</v>
      </c>
      <c r="M18" s="183"/>
      <c r="N18" s="183"/>
      <c r="O18" s="183"/>
      <c r="P18" s="183"/>
      <c r="Q18" s="183"/>
      <c r="R18" s="183"/>
      <c r="S18" s="183"/>
      <c r="T18" s="183"/>
      <c r="U18" s="183"/>
      <c r="V18" s="183"/>
      <c r="W18" s="183"/>
      <c r="X18" s="183"/>
      <c r="Y18" s="183"/>
      <c r="Z18" s="183"/>
      <c r="AA18" s="183"/>
      <c r="AB18" s="183"/>
      <c r="AC18" s="183"/>
      <c r="AD18" s="183"/>
      <c r="AE18" s="183"/>
      <c r="AF18" s="137"/>
      <c r="AG18" s="137"/>
      <c r="AI18" s="56"/>
    </row>
    <row r="19" spans="1:35" x14ac:dyDescent="0.15">
      <c r="A19" s="56"/>
      <c r="B19" s="56"/>
      <c r="C19" s="56"/>
      <c r="D19" s="56"/>
      <c r="E19" s="56"/>
      <c r="F19" s="56"/>
      <c r="G19" s="56"/>
      <c r="H19" s="56"/>
      <c r="I19" s="56"/>
      <c r="J19" s="56"/>
      <c r="K19" s="2" t="s">
        <v>9</v>
      </c>
      <c r="L19" s="137" t="s">
        <v>1067</v>
      </c>
      <c r="M19" s="137"/>
      <c r="N19" s="185">
        <v>50</v>
      </c>
      <c r="O19" s="185"/>
      <c r="P19" s="56" t="s">
        <v>0</v>
      </c>
      <c r="Q19" s="185">
        <v>1</v>
      </c>
      <c r="R19" s="185"/>
      <c r="S19" s="56" t="s">
        <v>1</v>
      </c>
      <c r="T19" s="185">
        <v>1</v>
      </c>
      <c r="U19" s="185"/>
      <c r="V19" s="56" t="s">
        <v>2</v>
      </c>
      <c r="W19" s="56"/>
      <c r="X19" s="56"/>
      <c r="Y19" s="56"/>
      <c r="Z19" s="56"/>
      <c r="AA19" s="56"/>
      <c r="AB19" s="56"/>
      <c r="AC19" s="56"/>
      <c r="AD19" s="56"/>
      <c r="AE19" s="56"/>
      <c r="AF19" s="56"/>
      <c r="AG19" s="56"/>
      <c r="AI19" s="56"/>
    </row>
    <row r="20" spans="1:35" x14ac:dyDescent="0.15">
      <c r="A20" s="56"/>
      <c r="B20" s="56"/>
      <c r="C20" s="56"/>
      <c r="D20" s="56"/>
      <c r="E20" s="56"/>
      <c r="F20" s="56"/>
      <c r="G20" s="56"/>
      <c r="H20" s="56"/>
      <c r="I20" s="56"/>
      <c r="J20" s="56"/>
      <c r="K20" s="2" t="s">
        <v>1101</v>
      </c>
      <c r="L20" s="56" t="s">
        <v>10</v>
      </c>
      <c r="M20" s="183" t="s">
        <v>1068</v>
      </c>
      <c r="N20" s="183"/>
      <c r="O20" s="183"/>
      <c r="P20" s="183"/>
      <c r="Q20" s="183"/>
      <c r="R20" s="183"/>
      <c r="S20" s="183"/>
      <c r="T20" s="56"/>
      <c r="U20" s="56"/>
      <c r="V20" s="56"/>
      <c r="W20" s="56"/>
      <c r="X20" s="56"/>
      <c r="Y20" s="56"/>
      <c r="Z20" s="56"/>
      <c r="AA20" s="56"/>
      <c r="AB20" s="56"/>
      <c r="AC20" s="56"/>
      <c r="AD20" s="56"/>
      <c r="AE20" s="56"/>
      <c r="AF20" s="56"/>
      <c r="AG20" s="56"/>
      <c r="AI20" s="56"/>
    </row>
    <row r="21" spans="1:35" ht="13.5" customHeight="1" x14ac:dyDescent="0.15">
      <c r="A21" s="56"/>
      <c r="B21" s="56"/>
      <c r="C21" s="56"/>
      <c r="D21" s="56"/>
      <c r="E21" s="56"/>
      <c r="F21" s="56"/>
      <c r="G21" s="56"/>
      <c r="H21" s="56"/>
      <c r="I21" s="56"/>
      <c r="J21" s="56"/>
      <c r="K21" s="56"/>
      <c r="L21" s="147" t="s">
        <v>1069</v>
      </c>
      <c r="M21" s="147"/>
      <c r="N21" s="147"/>
      <c r="O21" s="147"/>
      <c r="P21" s="147"/>
      <c r="Q21" s="147"/>
      <c r="R21" s="147"/>
      <c r="S21" s="147"/>
      <c r="T21" s="147"/>
      <c r="U21" s="147"/>
      <c r="V21" s="147"/>
      <c r="W21" s="147"/>
      <c r="X21" s="147"/>
      <c r="Y21" s="147"/>
      <c r="Z21" s="147"/>
      <c r="AA21" s="147"/>
      <c r="AB21" s="147"/>
      <c r="AC21" s="147"/>
      <c r="AD21" s="147"/>
      <c r="AE21" s="147"/>
      <c r="AF21" s="147"/>
      <c r="AG21" s="147"/>
      <c r="AI21" s="56"/>
    </row>
    <row r="22" spans="1:35" x14ac:dyDescent="0.15">
      <c r="A22" s="56"/>
      <c r="B22" s="56"/>
      <c r="C22" s="56"/>
      <c r="D22" s="56"/>
      <c r="E22" s="56"/>
      <c r="F22" s="56"/>
      <c r="G22" s="56"/>
      <c r="H22" s="56"/>
      <c r="I22" s="56"/>
      <c r="J22" s="56"/>
      <c r="K22" s="56"/>
      <c r="L22" s="147"/>
      <c r="M22" s="147"/>
      <c r="N22" s="147"/>
      <c r="O22" s="147"/>
      <c r="P22" s="147"/>
      <c r="Q22" s="147"/>
      <c r="R22" s="147"/>
      <c r="S22" s="147"/>
      <c r="T22" s="147"/>
      <c r="U22" s="147"/>
      <c r="V22" s="147"/>
      <c r="W22" s="147"/>
      <c r="X22" s="147"/>
      <c r="Y22" s="147"/>
      <c r="Z22" s="147"/>
      <c r="AA22" s="147"/>
      <c r="AB22" s="147"/>
      <c r="AC22" s="147"/>
      <c r="AD22" s="147"/>
      <c r="AE22" s="147"/>
      <c r="AF22" s="147"/>
      <c r="AG22" s="147"/>
      <c r="AI22" s="56"/>
    </row>
    <row r="23" spans="1:35" x14ac:dyDescent="0.15">
      <c r="A23" s="56"/>
      <c r="B23" s="56"/>
      <c r="C23" s="56"/>
      <c r="D23" s="56"/>
      <c r="E23" s="56"/>
      <c r="F23" s="56"/>
      <c r="G23" s="56"/>
      <c r="H23" s="56"/>
      <c r="I23" s="56"/>
      <c r="J23" s="56"/>
      <c r="K23" s="2" t="s">
        <v>11</v>
      </c>
      <c r="L23" s="183" t="s">
        <v>1070</v>
      </c>
      <c r="M23" s="183"/>
      <c r="N23" s="183"/>
      <c r="O23" s="183"/>
      <c r="P23" s="183"/>
      <c r="Q23" s="183"/>
      <c r="R23" s="183"/>
      <c r="S23" s="183"/>
      <c r="T23" s="183"/>
      <c r="U23" s="183"/>
      <c r="V23" s="183"/>
      <c r="W23" s="183"/>
      <c r="X23" s="56"/>
      <c r="Y23" s="56"/>
      <c r="Z23" s="56"/>
      <c r="AA23" s="56"/>
      <c r="AB23" s="56"/>
      <c r="AC23" s="56"/>
      <c r="AD23" s="56"/>
      <c r="AE23" s="56"/>
      <c r="AF23" s="56"/>
      <c r="AG23" s="56"/>
      <c r="AI23" s="56"/>
    </row>
    <row r="24" spans="1:35" x14ac:dyDescent="0.15">
      <c r="A24" s="56"/>
      <c r="B24" s="56"/>
      <c r="C24" s="56"/>
      <c r="D24" s="56"/>
      <c r="E24" s="56"/>
      <c r="F24" s="56"/>
      <c r="G24" s="56"/>
      <c r="H24" s="56"/>
      <c r="I24" s="56"/>
      <c r="J24" s="56"/>
      <c r="K24" s="2" t="s">
        <v>12</v>
      </c>
      <c r="L24" s="184" t="s">
        <v>1071</v>
      </c>
      <c r="M24" s="183"/>
      <c r="N24" s="183"/>
      <c r="O24" s="183"/>
      <c r="P24" s="183"/>
      <c r="Q24" s="183"/>
      <c r="R24" s="183"/>
      <c r="S24" s="183"/>
      <c r="T24" s="183"/>
      <c r="U24" s="183"/>
      <c r="V24" s="183"/>
      <c r="W24" s="183"/>
      <c r="X24" s="183"/>
      <c r="Y24" s="183"/>
      <c r="Z24" s="183"/>
      <c r="AA24" s="183"/>
      <c r="AB24" s="183"/>
      <c r="AC24" s="183"/>
      <c r="AD24" s="183"/>
      <c r="AE24" s="183"/>
      <c r="AF24" s="183"/>
      <c r="AG24" s="183"/>
      <c r="AI24" s="56"/>
    </row>
    <row r="25" spans="1:35" x14ac:dyDescent="0.15">
      <c r="A25" s="56"/>
      <c r="B25" s="56"/>
      <c r="C25" s="56"/>
      <c r="D25" s="56"/>
      <c r="E25" s="56"/>
      <c r="F25" s="56"/>
      <c r="G25" s="56"/>
      <c r="H25" s="56"/>
      <c r="I25" s="56"/>
      <c r="J25" s="56"/>
      <c r="K25" s="2" t="s">
        <v>13</v>
      </c>
      <c r="L25" s="56" t="s">
        <v>10</v>
      </c>
      <c r="M25" s="183" t="s">
        <v>1072</v>
      </c>
      <c r="N25" s="183"/>
      <c r="O25" s="183"/>
      <c r="P25" s="183"/>
      <c r="Q25" s="183"/>
      <c r="R25" s="183"/>
      <c r="S25" s="183"/>
      <c r="T25" s="56"/>
      <c r="U25" s="56"/>
      <c r="V25" s="56"/>
      <c r="W25" s="56"/>
      <c r="X25" s="56"/>
      <c r="Y25" s="56"/>
      <c r="Z25" s="56"/>
      <c r="AA25" s="56"/>
      <c r="AB25" s="56"/>
      <c r="AC25" s="56"/>
      <c r="AD25" s="56"/>
      <c r="AE25" s="56"/>
      <c r="AF25" s="56"/>
      <c r="AG25" s="56"/>
      <c r="AI25" s="56"/>
    </row>
    <row r="26" spans="1:35" ht="13.5" customHeight="1" x14ac:dyDescent="0.15">
      <c r="A26" s="56"/>
      <c r="B26" s="56"/>
      <c r="C26" s="56"/>
      <c r="D26" s="56"/>
      <c r="E26" s="56"/>
      <c r="F26" s="56"/>
      <c r="G26" s="56"/>
      <c r="H26" s="56"/>
      <c r="I26" s="56"/>
      <c r="J26" s="56"/>
      <c r="K26" s="56"/>
      <c r="L26" s="147" t="s">
        <v>1073</v>
      </c>
      <c r="M26" s="147"/>
      <c r="N26" s="147"/>
      <c r="O26" s="147"/>
      <c r="P26" s="147"/>
      <c r="Q26" s="147"/>
      <c r="R26" s="147"/>
      <c r="S26" s="147"/>
      <c r="T26" s="147"/>
      <c r="U26" s="147"/>
      <c r="V26" s="147"/>
      <c r="W26" s="147"/>
      <c r="X26" s="147"/>
      <c r="Y26" s="147"/>
      <c r="Z26" s="147"/>
      <c r="AA26" s="147"/>
      <c r="AB26" s="147"/>
      <c r="AC26" s="147"/>
      <c r="AD26" s="147"/>
      <c r="AE26" s="147"/>
      <c r="AF26" s="147"/>
      <c r="AG26" s="147"/>
      <c r="AI26" s="56"/>
    </row>
    <row r="27" spans="1:35" x14ac:dyDescent="0.15">
      <c r="A27" s="56"/>
      <c r="B27" s="56"/>
      <c r="C27" s="56"/>
      <c r="D27" s="56"/>
      <c r="E27" s="56"/>
      <c r="F27" s="56"/>
      <c r="G27" s="56"/>
      <c r="H27" s="56"/>
      <c r="I27" s="56"/>
      <c r="J27" s="56"/>
      <c r="K27" s="56"/>
      <c r="L27" s="147"/>
      <c r="M27" s="147"/>
      <c r="N27" s="147"/>
      <c r="O27" s="147"/>
      <c r="P27" s="147"/>
      <c r="Q27" s="147"/>
      <c r="R27" s="147"/>
      <c r="S27" s="147"/>
      <c r="T27" s="147"/>
      <c r="U27" s="147"/>
      <c r="V27" s="147"/>
      <c r="W27" s="147"/>
      <c r="X27" s="147"/>
      <c r="Y27" s="147"/>
      <c r="Z27" s="147"/>
      <c r="AA27" s="147"/>
      <c r="AB27" s="147"/>
      <c r="AC27" s="147"/>
      <c r="AD27" s="147"/>
      <c r="AE27" s="147"/>
      <c r="AF27" s="147"/>
      <c r="AG27" s="147"/>
      <c r="AI27" s="56"/>
    </row>
    <row r="28" spans="1:35" x14ac:dyDescent="0.15">
      <c r="A28" s="56"/>
      <c r="B28" s="56"/>
      <c r="C28" s="56"/>
      <c r="D28" s="56"/>
      <c r="E28" s="56"/>
      <c r="F28" s="56"/>
      <c r="G28" s="56"/>
      <c r="H28" s="56"/>
      <c r="I28" s="56"/>
      <c r="J28" s="56"/>
      <c r="K28" s="2" t="s">
        <v>11</v>
      </c>
      <c r="L28" s="183" t="s">
        <v>1070</v>
      </c>
      <c r="M28" s="183"/>
      <c r="N28" s="183"/>
      <c r="O28" s="183"/>
      <c r="P28" s="183"/>
      <c r="Q28" s="183"/>
      <c r="R28" s="183"/>
      <c r="S28" s="183"/>
      <c r="T28" s="183"/>
      <c r="U28" s="183"/>
      <c r="V28" s="183"/>
      <c r="W28" s="183"/>
      <c r="X28" s="56"/>
      <c r="Y28" s="56"/>
      <c r="Z28" s="56"/>
      <c r="AA28" s="56"/>
      <c r="AB28" s="56"/>
      <c r="AC28" s="56"/>
      <c r="AD28" s="56"/>
      <c r="AE28" s="56"/>
      <c r="AF28" s="56"/>
      <c r="AG28" s="56"/>
      <c r="AI28" s="56"/>
    </row>
    <row r="29" spans="1:35" x14ac:dyDescent="0.15">
      <c r="A29" s="56"/>
      <c r="B29" s="56"/>
      <c r="C29" s="56"/>
      <c r="D29" s="56"/>
      <c r="E29" s="56"/>
      <c r="F29" s="56"/>
      <c r="G29" s="56"/>
      <c r="H29" s="56"/>
      <c r="I29" s="56"/>
      <c r="J29" s="56"/>
      <c r="K29" s="2" t="s">
        <v>12</v>
      </c>
      <c r="L29" s="184" t="s">
        <v>1071</v>
      </c>
      <c r="M29" s="183"/>
      <c r="N29" s="183"/>
      <c r="O29" s="183"/>
      <c r="P29" s="183"/>
      <c r="Q29" s="183"/>
      <c r="R29" s="183"/>
      <c r="S29" s="183"/>
      <c r="T29" s="183"/>
      <c r="U29" s="183"/>
      <c r="V29" s="183"/>
      <c r="W29" s="183"/>
      <c r="X29" s="183"/>
      <c r="Y29" s="183"/>
      <c r="Z29" s="183"/>
      <c r="AA29" s="183"/>
      <c r="AB29" s="183"/>
      <c r="AC29" s="183"/>
      <c r="AD29" s="183"/>
      <c r="AE29" s="183"/>
      <c r="AF29" s="183"/>
      <c r="AG29" s="183"/>
      <c r="AI29" s="56"/>
    </row>
    <row r="30" spans="1:35" x14ac:dyDescent="0.15">
      <c r="A30" s="56"/>
      <c r="B30" s="56"/>
      <c r="C30" s="56"/>
      <c r="D30" s="56"/>
      <c r="E30" s="56"/>
      <c r="F30" s="56"/>
      <c r="G30" s="56"/>
      <c r="H30" s="56"/>
      <c r="I30" s="56"/>
      <c r="J30" s="56"/>
      <c r="K30" s="56"/>
      <c r="L30" s="56"/>
      <c r="M30" s="56"/>
      <c r="N30" s="56"/>
      <c r="O30" s="56"/>
      <c r="P30" s="56"/>
      <c r="Q30" s="56"/>
      <c r="R30" s="56"/>
      <c r="S30" s="56"/>
      <c r="T30" s="56"/>
      <c r="U30" s="56"/>
      <c r="V30" s="56"/>
      <c r="W30" s="56"/>
      <c r="X30" s="56"/>
      <c r="Y30" s="56"/>
      <c r="Z30" s="56"/>
      <c r="AA30" s="56"/>
      <c r="AB30" s="56"/>
      <c r="AC30" s="56"/>
      <c r="AD30" s="56"/>
      <c r="AE30" s="56"/>
      <c r="AF30" s="56"/>
      <c r="AG30" s="56"/>
      <c r="AI30" s="56"/>
    </row>
    <row r="31" spans="1:35" x14ac:dyDescent="0.15">
      <c r="A31" s="56"/>
      <c r="B31" s="56"/>
      <c r="C31" s="56" t="s">
        <v>14</v>
      </c>
      <c r="D31" s="56"/>
      <c r="E31" s="56"/>
      <c r="F31" s="56"/>
      <c r="G31" s="56"/>
      <c r="H31" s="56"/>
      <c r="I31" s="56"/>
      <c r="J31" s="56"/>
      <c r="K31" s="56"/>
      <c r="L31" s="56"/>
      <c r="M31" s="56"/>
      <c r="N31" s="56"/>
      <c r="O31" s="56"/>
      <c r="P31" s="56"/>
      <c r="Q31" s="56"/>
      <c r="R31" s="56"/>
      <c r="S31" s="56"/>
      <c r="T31" s="56"/>
      <c r="U31" s="56"/>
      <c r="V31" s="56"/>
      <c r="W31" s="56"/>
      <c r="X31" s="56"/>
      <c r="Y31" s="56"/>
      <c r="Z31" s="56"/>
      <c r="AA31" s="56"/>
      <c r="AB31" s="56"/>
      <c r="AC31" s="56"/>
      <c r="AD31" s="56"/>
      <c r="AE31" s="56"/>
      <c r="AF31" s="56"/>
      <c r="AG31" s="56"/>
      <c r="AI31" s="56"/>
    </row>
    <row r="32" spans="1:35" ht="13.5" customHeight="1" x14ac:dyDescent="0.15">
      <c r="A32" s="56"/>
      <c r="B32" s="56"/>
      <c r="C32" s="56"/>
      <c r="D32" s="56"/>
      <c r="E32" s="56"/>
      <c r="F32" s="56"/>
      <c r="G32" s="56"/>
      <c r="H32" s="56"/>
      <c r="I32" s="56"/>
      <c r="J32" s="56"/>
      <c r="K32" s="2" t="s">
        <v>518</v>
      </c>
      <c r="L32" s="183" t="s">
        <v>1074</v>
      </c>
      <c r="M32" s="183"/>
      <c r="N32" s="183"/>
      <c r="O32" s="183"/>
      <c r="P32" s="183"/>
      <c r="Q32" s="183"/>
      <c r="R32" s="183"/>
      <c r="S32" s="183"/>
      <c r="T32" s="183"/>
      <c r="U32" s="183"/>
      <c r="V32" s="183"/>
      <c r="W32" s="183"/>
      <c r="X32" s="183"/>
      <c r="Y32" s="183"/>
      <c r="Z32" s="183"/>
      <c r="AA32" s="183"/>
      <c r="AB32" s="183"/>
      <c r="AC32" s="183"/>
      <c r="AD32" s="183"/>
      <c r="AE32" s="183"/>
      <c r="AF32" s="183"/>
      <c r="AG32" s="183"/>
      <c r="AI32" s="56"/>
    </row>
    <row r="33" spans="1:35" ht="13.5" customHeight="1" x14ac:dyDescent="0.15">
      <c r="A33" s="56"/>
      <c r="B33" s="56"/>
      <c r="C33" s="56"/>
      <c r="D33" s="56"/>
      <c r="E33" s="56"/>
      <c r="F33" s="56"/>
      <c r="G33" s="56"/>
      <c r="H33" s="56"/>
      <c r="I33" s="56"/>
      <c r="J33" s="56"/>
      <c r="K33" s="2" t="s">
        <v>519</v>
      </c>
      <c r="L33" s="183" t="s">
        <v>1075</v>
      </c>
      <c r="M33" s="183"/>
      <c r="N33" s="183"/>
      <c r="O33" s="183"/>
      <c r="P33" s="183"/>
      <c r="Q33" s="183"/>
      <c r="R33" s="183"/>
      <c r="S33" s="183"/>
      <c r="T33" s="183"/>
      <c r="U33" s="183"/>
      <c r="V33" s="183"/>
      <c r="W33" s="183"/>
      <c r="X33" s="183"/>
      <c r="Y33" s="183"/>
      <c r="Z33" s="183"/>
      <c r="AA33" s="183"/>
      <c r="AB33" s="183"/>
      <c r="AC33" s="183"/>
      <c r="AD33" s="183"/>
      <c r="AE33" s="183"/>
      <c r="AF33" s="183"/>
      <c r="AG33" s="183"/>
      <c r="AI33" s="56"/>
    </row>
    <row r="34" spans="1:35" ht="13.5" customHeight="1" x14ac:dyDescent="0.15">
      <c r="A34" s="56"/>
      <c r="B34" s="56"/>
      <c r="C34" s="56"/>
      <c r="D34" s="56"/>
      <c r="E34" s="56"/>
      <c r="F34" s="56"/>
      <c r="G34" s="56"/>
      <c r="H34" s="56"/>
      <c r="I34" s="56"/>
      <c r="J34" s="56"/>
      <c r="K34" s="2" t="s">
        <v>7</v>
      </c>
      <c r="L34" s="183" t="s">
        <v>1076</v>
      </c>
      <c r="M34" s="183"/>
      <c r="N34" s="183"/>
      <c r="O34" s="183"/>
      <c r="P34" s="183"/>
      <c r="Q34" s="183"/>
      <c r="R34" s="183"/>
      <c r="S34" s="183"/>
      <c r="T34" s="183"/>
      <c r="U34" s="183"/>
      <c r="V34" s="183"/>
      <c r="W34" s="183"/>
      <c r="X34" s="183"/>
      <c r="Y34" s="183"/>
      <c r="Z34" s="183"/>
      <c r="AA34" s="183"/>
      <c r="AB34" s="183"/>
      <c r="AC34" s="183"/>
      <c r="AD34" s="183"/>
      <c r="AE34" s="183"/>
      <c r="AF34" s="183"/>
      <c r="AG34" s="183"/>
      <c r="AI34" s="56"/>
    </row>
    <row r="35" spans="1:35" ht="13.5" customHeight="1" x14ac:dyDescent="0.15">
      <c r="A35" s="56"/>
      <c r="B35" s="56"/>
      <c r="C35" s="56"/>
      <c r="D35" s="56"/>
      <c r="E35" s="56"/>
      <c r="F35" s="56"/>
      <c r="G35" s="56"/>
      <c r="H35" s="56"/>
      <c r="I35" s="56"/>
      <c r="J35" s="56"/>
      <c r="K35" s="2" t="s">
        <v>8</v>
      </c>
      <c r="L35" s="183" t="s">
        <v>1077</v>
      </c>
      <c r="M35" s="183"/>
      <c r="N35" s="183"/>
      <c r="O35" s="183"/>
      <c r="P35" s="183"/>
      <c r="Q35" s="183"/>
      <c r="R35" s="183"/>
      <c r="S35" s="183"/>
      <c r="T35" s="183"/>
      <c r="U35" s="183"/>
      <c r="V35" s="183"/>
      <c r="W35" s="183"/>
      <c r="X35" s="183"/>
      <c r="Y35" s="183"/>
      <c r="Z35" s="183"/>
      <c r="AA35" s="183"/>
      <c r="AB35" s="183"/>
      <c r="AC35" s="183"/>
      <c r="AD35" s="183"/>
      <c r="AE35" s="183"/>
      <c r="AF35" s="137"/>
      <c r="AG35" s="137"/>
      <c r="AI35" s="56"/>
    </row>
    <row r="36" spans="1:35" ht="13.5" customHeight="1" x14ac:dyDescent="0.15">
      <c r="A36" s="56"/>
      <c r="B36" s="56"/>
      <c r="C36" s="56"/>
      <c r="D36" s="56"/>
      <c r="E36" s="56"/>
      <c r="F36" s="56"/>
      <c r="G36" s="56"/>
      <c r="H36" s="56"/>
      <c r="I36" s="56"/>
      <c r="J36" s="56"/>
      <c r="K36" s="2" t="s">
        <v>9</v>
      </c>
      <c r="L36" s="137" t="s">
        <v>1067</v>
      </c>
      <c r="M36" s="137"/>
      <c r="N36" s="185">
        <v>50</v>
      </c>
      <c r="O36" s="185"/>
      <c r="P36" s="56" t="s">
        <v>0</v>
      </c>
      <c r="Q36" s="185">
        <v>3</v>
      </c>
      <c r="R36" s="185"/>
      <c r="S36" s="56" t="s">
        <v>1</v>
      </c>
      <c r="T36" s="185">
        <v>3</v>
      </c>
      <c r="U36" s="185"/>
      <c r="V36" s="56" t="s">
        <v>2</v>
      </c>
      <c r="W36" s="56"/>
      <c r="X36" s="56"/>
      <c r="Y36" s="56"/>
      <c r="Z36" s="56"/>
      <c r="AA36" s="56"/>
      <c r="AB36" s="56"/>
      <c r="AC36" s="56"/>
      <c r="AD36" s="56"/>
      <c r="AE36" s="56"/>
      <c r="AF36" s="56"/>
      <c r="AG36" s="56"/>
      <c r="AI36" s="56"/>
    </row>
    <row r="37" spans="1:35" ht="13.5" customHeight="1" x14ac:dyDescent="0.15">
      <c r="A37" s="56"/>
      <c r="B37" s="56"/>
      <c r="C37" s="56"/>
      <c r="D37" s="56"/>
      <c r="E37" s="56"/>
      <c r="F37" s="56"/>
      <c r="G37" s="56"/>
      <c r="H37" s="56"/>
      <c r="I37" s="56"/>
      <c r="J37" s="56"/>
      <c r="K37" s="2" t="s">
        <v>1101</v>
      </c>
      <c r="L37" s="56" t="s">
        <v>10</v>
      </c>
      <c r="M37" s="183" t="s">
        <v>1078</v>
      </c>
      <c r="N37" s="183"/>
      <c r="O37" s="183"/>
      <c r="P37" s="183"/>
      <c r="Q37" s="183"/>
      <c r="R37" s="183"/>
      <c r="S37" s="183"/>
      <c r="T37" s="56"/>
      <c r="U37" s="56"/>
      <c r="V37" s="56"/>
      <c r="W37" s="56"/>
      <c r="X37" s="56"/>
      <c r="Y37" s="56"/>
      <c r="Z37" s="56"/>
      <c r="AA37" s="56"/>
      <c r="AB37" s="56"/>
      <c r="AC37" s="56"/>
      <c r="AD37" s="56"/>
      <c r="AE37" s="56"/>
      <c r="AF37" s="56"/>
      <c r="AG37" s="56"/>
      <c r="AI37" s="56"/>
    </row>
    <row r="38" spans="1:35" x14ac:dyDescent="0.15">
      <c r="A38" s="56"/>
      <c r="B38" s="56"/>
      <c r="C38" s="56"/>
      <c r="D38" s="56"/>
      <c r="E38" s="56"/>
      <c r="F38" s="56"/>
      <c r="G38" s="56"/>
      <c r="H38" s="56"/>
      <c r="I38" s="56"/>
      <c r="J38" s="56"/>
      <c r="K38" s="56"/>
      <c r="L38" s="147" t="s">
        <v>1079</v>
      </c>
      <c r="M38" s="147"/>
      <c r="N38" s="147"/>
      <c r="O38" s="147"/>
      <c r="P38" s="147"/>
      <c r="Q38" s="147"/>
      <c r="R38" s="147"/>
      <c r="S38" s="147"/>
      <c r="T38" s="147"/>
      <c r="U38" s="147"/>
      <c r="V38" s="147"/>
      <c r="W38" s="147"/>
      <c r="X38" s="147"/>
      <c r="Y38" s="147"/>
      <c r="Z38" s="147"/>
      <c r="AA38" s="147"/>
      <c r="AB38" s="147"/>
      <c r="AC38" s="147"/>
      <c r="AD38" s="147"/>
      <c r="AE38" s="147"/>
      <c r="AF38" s="147"/>
      <c r="AG38" s="147"/>
      <c r="AI38" s="56"/>
    </row>
    <row r="39" spans="1:35" x14ac:dyDescent="0.15">
      <c r="A39" s="56"/>
      <c r="B39" s="56"/>
      <c r="C39" s="56"/>
      <c r="D39" s="56"/>
      <c r="E39" s="56"/>
      <c r="F39" s="56"/>
      <c r="G39" s="56"/>
      <c r="H39" s="56"/>
      <c r="I39" s="56"/>
      <c r="J39" s="56"/>
      <c r="K39" s="56"/>
      <c r="L39" s="147"/>
      <c r="M39" s="147"/>
      <c r="N39" s="147"/>
      <c r="O39" s="147"/>
      <c r="P39" s="147"/>
      <c r="Q39" s="147"/>
      <c r="R39" s="147"/>
      <c r="S39" s="147"/>
      <c r="T39" s="147"/>
      <c r="U39" s="147"/>
      <c r="V39" s="147"/>
      <c r="W39" s="147"/>
      <c r="X39" s="147"/>
      <c r="Y39" s="147"/>
      <c r="Z39" s="147"/>
      <c r="AA39" s="147"/>
      <c r="AB39" s="147"/>
      <c r="AC39" s="147"/>
      <c r="AD39" s="147"/>
      <c r="AE39" s="147"/>
      <c r="AF39" s="147"/>
      <c r="AG39" s="147"/>
      <c r="AI39" s="56"/>
    </row>
    <row r="40" spans="1:35" x14ac:dyDescent="0.15">
      <c r="A40" s="56"/>
      <c r="B40" s="56"/>
      <c r="C40" s="56"/>
      <c r="D40" s="56"/>
      <c r="E40" s="56"/>
      <c r="F40" s="56"/>
      <c r="G40" s="56"/>
      <c r="H40" s="56"/>
      <c r="I40" s="56"/>
      <c r="J40" s="56"/>
      <c r="K40" s="2" t="s">
        <v>11</v>
      </c>
      <c r="L40" s="183" t="s">
        <v>1080</v>
      </c>
      <c r="M40" s="183"/>
      <c r="N40" s="183"/>
      <c r="O40" s="183"/>
      <c r="P40" s="183"/>
      <c r="Q40" s="183"/>
      <c r="R40" s="183"/>
      <c r="S40" s="183"/>
      <c r="T40" s="183"/>
      <c r="U40" s="183"/>
      <c r="V40" s="183"/>
      <c r="W40" s="183"/>
      <c r="X40" s="56"/>
      <c r="Y40" s="56"/>
      <c r="Z40" s="56"/>
      <c r="AA40" s="56"/>
      <c r="AB40" s="56"/>
      <c r="AC40" s="56"/>
      <c r="AD40" s="56"/>
      <c r="AE40" s="56"/>
      <c r="AF40" s="56"/>
      <c r="AG40" s="56"/>
      <c r="AI40" s="56"/>
    </row>
    <row r="41" spans="1:35" x14ac:dyDescent="0.15">
      <c r="A41" s="56"/>
      <c r="B41" s="56"/>
      <c r="C41" s="56"/>
      <c r="D41" s="56"/>
      <c r="E41" s="56"/>
      <c r="F41" s="56"/>
      <c r="G41" s="56"/>
      <c r="H41" s="56"/>
      <c r="I41" s="56"/>
      <c r="J41" s="56"/>
      <c r="K41" s="2" t="s">
        <v>12</v>
      </c>
      <c r="L41" s="184" t="s">
        <v>1081</v>
      </c>
      <c r="M41" s="183"/>
      <c r="N41" s="183"/>
      <c r="O41" s="183"/>
      <c r="P41" s="183"/>
      <c r="Q41" s="183"/>
      <c r="R41" s="183"/>
      <c r="S41" s="183"/>
      <c r="T41" s="183"/>
      <c r="U41" s="183"/>
      <c r="V41" s="183"/>
      <c r="W41" s="183"/>
      <c r="X41" s="183"/>
      <c r="Y41" s="183"/>
      <c r="Z41" s="183"/>
      <c r="AA41" s="183"/>
      <c r="AB41" s="183"/>
      <c r="AC41" s="183"/>
      <c r="AD41" s="183"/>
      <c r="AE41" s="183"/>
      <c r="AF41" s="183"/>
      <c r="AG41" s="183"/>
      <c r="AI41" s="56"/>
    </row>
    <row r="42" spans="1:35" ht="13.5" customHeight="1" x14ac:dyDescent="0.15">
      <c r="A42" s="56"/>
      <c r="B42" s="56"/>
      <c r="C42" s="56"/>
      <c r="D42" s="56"/>
      <c r="E42" s="56"/>
      <c r="F42" s="56"/>
      <c r="G42" s="56"/>
      <c r="H42" s="56"/>
      <c r="I42" s="56"/>
      <c r="J42" s="56"/>
      <c r="K42" s="2" t="s">
        <v>13</v>
      </c>
      <c r="L42" s="56" t="s">
        <v>10</v>
      </c>
      <c r="M42" s="183" t="s">
        <v>1078</v>
      </c>
      <c r="N42" s="183"/>
      <c r="O42" s="183"/>
      <c r="P42" s="183"/>
      <c r="Q42" s="183"/>
      <c r="R42" s="183"/>
      <c r="S42" s="183"/>
      <c r="T42" s="56"/>
      <c r="U42" s="56"/>
      <c r="V42" s="56"/>
      <c r="W42" s="56"/>
      <c r="X42" s="56"/>
      <c r="Y42" s="56"/>
      <c r="Z42" s="56"/>
      <c r="AA42" s="56"/>
      <c r="AB42" s="56"/>
      <c r="AC42" s="56"/>
      <c r="AD42" s="56"/>
      <c r="AE42" s="56"/>
      <c r="AF42" s="56"/>
      <c r="AG42" s="56"/>
      <c r="AI42" s="56"/>
    </row>
    <row r="43" spans="1:35" ht="13.5" customHeight="1" x14ac:dyDescent="0.15">
      <c r="A43" s="56"/>
      <c r="B43" s="56"/>
      <c r="C43" s="56"/>
      <c r="D43" s="56"/>
      <c r="E43" s="56"/>
      <c r="F43" s="56"/>
      <c r="G43" s="56"/>
      <c r="H43" s="56"/>
      <c r="I43" s="56"/>
      <c r="J43" s="56"/>
      <c r="K43" s="56"/>
      <c r="L43" s="147" t="s">
        <v>1079</v>
      </c>
      <c r="M43" s="147"/>
      <c r="N43" s="147"/>
      <c r="O43" s="147"/>
      <c r="P43" s="147"/>
      <c r="Q43" s="147"/>
      <c r="R43" s="147"/>
      <c r="S43" s="147"/>
      <c r="T43" s="147"/>
      <c r="U43" s="147"/>
      <c r="V43" s="147"/>
      <c r="W43" s="147"/>
      <c r="X43" s="147"/>
      <c r="Y43" s="147"/>
      <c r="Z43" s="147"/>
      <c r="AA43" s="147"/>
      <c r="AB43" s="147"/>
      <c r="AC43" s="147"/>
      <c r="AD43" s="147"/>
      <c r="AE43" s="147"/>
      <c r="AF43" s="147"/>
      <c r="AG43" s="147"/>
      <c r="AI43" s="56"/>
    </row>
    <row r="44" spans="1:35" x14ac:dyDescent="0.15">
      <c r="A44" s="56"/>
      <c r="B44" s="56"/>
      <c r="C44" s="56"/>
      <c r="D44" s="56"/>
      <c r="E44" s="56"/>
      <c r="F44" s="56"/>
      <c r="G44" s="56"/>
      <c r="H44" s="56"/>
      <c r="I44" s="56"/>
      <c r="J44" s="56"/>
      <c r="K44" s="56"/>
      <c r="L44" s="147"/>
      <c r="M44" s="147"/>
      <c r="N44" s="147"/>
      <c r="O44" s="147"/>
      <c r="P44" s="147"/>
      <c r="Q44" s="147"/>
      <c r="R44" s="147"/>
      <c r="S44" s="147"/>
      <c r="T44" s="147"/>
      <c r="U44" s="147"/>
      <c r="V44" s="147"/>
      <c r="W44" s="147"/>
      <c r="X44" s="147"/>
      <c r="Y44" s="147"/>
      <c r="Z44" s="147"/>
      <c r="AA44" s="147"/>
      <c r="AB44" s="147"/>
      <c r="AC44" s="147"/>
      <c r="AD44" s="147"/>
      <c r="AE44" s="147"/>
      <c r="AF44" s="147"/>
      <c r="AG44" s="147"/>
      <c r="AI44" s="56"/>
    </row>
    <row r="45" spans="1:35" x14ac:dyDescent="0.15">
      <c r="A45" s="56"/>
      <c r="B45" s="56"/>
      <c r="C45" s="56"/>
      <c r="D45" s="56"/>
      <c r="E45" s="56"/>
      <c r="F45" s="56"/>
      <c r="G45" s="56"/>
      <c r="H45" s="56"/>
      <c r="I45" s="56"/>
      <c r="J45" s="56"/>
      <c r="K45" s="2" t="s">
        <v>11</v>
      </c>
      <c r="L45" s="183" t="s">
        <v>1080</v>
      </c>
      <c r="M45" s="183"/>
      <c r="N45" s="183"/>
      <c r="O45" s="183"/>
      <c r="P45" s="183"/>
      <c r="Q45" s="183"/>
      <c r="R45" s="183"/>
      <c r="S45" s="183"/>
      <c r="T45" s="183"/>
      <c r="U45" s="183"/>
      <c r="V45" s="183"/>
      <c r="W45" s="183"/>
      <c r="X45" s="56"/>
      <c r="Y45" s="56"/>
      <c r="Z45" s="56"/>
      <c r="AA45" s="56"/>
      <c r="AB45" s="56"/>
      <c r="AC45" s="56"/>
      <c r="AD45" s="56"/>
      <c r="AE45" s="56"/>
      <c r="AF45" s="56"/>
      <c r="AG45" s="56"/>
      <c r="AI45" s="56"/>
    </row>
    <row r="46" spans="1:35" x14ac:dyDescent="0.15">
      <c r="A46" s="56"/>
      <c r="B46" s="56"/>
      <c r="C46" s="56"/>
      <c r="D46" s="56"/>
      <c r="E46" s="56"/>
      <c r="F46" s="56"/>
      <c r="G46" s="56"/>
      <c r="H46" s="56"/>
      <c r="I46" s="56"/>
      <c r="J46" s="56"/>
      <c r="K46" s="2" t="s">
        <v>12</v>
      </c>
      <c r="L46" s="184" t="s">
        <v>1081</v>
      </c>
      <c r="M46" s="183"/>
      <c r="N46" s="183"/>
      <c r="O46" s="183"/>
      <c r="P46" s="183"/>
      <c r="Q46" s="183"/>
      <c r="R46" s="183"/>
      <c r="S46" s="183"/>
      <c r="T46" s="183"/>
      <c r="U46" s="183"/>
      <c r="V46" s="183"/>
      <c r="W46" s="183"/>
      <c r="X46" s="183"/>
      <c r="Y46" s="183"/>
      <c r="Z46" s="183"/>
      <c r="AA46" s="183"/>
      <c r="AB46" s="183"/>
      <c r="AC46" s="183"/>
      <c r="AD46" s="183"/>
      <c r="AE46" s="183"/>
      <c r="AF46" s="183"/>
      <c r="AG46" s="183"/>
      <c r="AI46" s="56"/>
    </row>
    <row r="47" spans="1:35" x14ac:dyDescent="0.15">
      <c r="A47" s="56"/>
      <c r="B47" s="56"/>
      <c r="C47" s="56"/>
      <c r="D47" s="56"/>
      <c r="E47" s="56"/>
      <c r="F47" s="56"/>
      <c r="G47" s="56"/>
      <c r="H47" s="56"/>
      <c r="I47" s="56"/>
      <c r="J47" s="56"/>
      <c r="K47" s="56"/>
      <c r="L47" s="56"/>
      <c r="M47" s="56"/>
      <c r="N47" s="56"/>
      <c r="O47" s="56"/>
      <c r="P47" s="56"/>
      <c r="Q47" s="56"/>
      <c r="R47" s="56"/>
      <c r="S47" s="56"/>
      <c r="T47" s="56"/>
      <c r="U47" s="56"/>
      <c r="V47" s="56"/>
      <c r="W47" s="56"/>
      <c r="X47" s="56"/>
      <c r="Y47" s="56"/>
      <c r="Z47" s="56"/>
      <c r="AA47" s="56"/>
      <c r="AB47" s="56"/>
      <c r="AC47" s="56"/>
      <c r="AD47" s="56"/>
      <c r="AE47" s="56"/>
      <c r="AF47" s="56"/>
      <c r="AG47" s="56"/>
      <c r="AI47" s="56"/>
    </row>
    <row r="48" spans="1:35" x14ac:dyDescent="0.15">
      <c r="A48" s="56"/>
      <c r="B48" s="137" t="s">
        <v>952</v>
      </c>
      <c r="C48" s="137"/>
      <c r="D48" s="137"/>
      <c r="E48" s="137"/>
      <c r="F48" s="137"/>
      <c r="G48" s="137"/>
      <c r="H48" s="137"/>
      <c r="I48" s="137"/>
      <c r="J48" s="137"/>
      <c r="K48" s="137"/>
      <c r="L48" s="137"/>
      <c r="M48" s="137"/>
      <c r="N48" s="137"/>
      <c r="O48" s="137"/>
      <c r="P48" s="137"/>
      <c r="Q48" s="137"/>
      <c r="R48" s="137"/>
      <c r="S48" s="137"/>
      <c r="T48" s="137"/>
      <c r="U48" s="137"/>
      <c r="V48" s="137"/>
      <c r="W48" s="137"/>
      <c r="X48" s="137"/>
      <c r="Y48" s="137"/>
      <c r="Z48" s="137"/>
      <c r="AA48" s="137"/>
      <c r="AB48" s="137"/>
      <c r="AC48" s="137"/>
      <c r="AD48" s="137"/>
      <c r="AE48" s="137"/>
      <c r="AF48" s="137"/>
      <c r="AG48" s="137"/>
      <c r="AI48" s="56"/>
    </row>
    <row r="49" spans="1:35" x14ac:dyDescent="0.15">
      <c r="A49" s="56"/>
      <c r="B49" s="56"/>
      <c r="C49" s="56"/>
      <c r="D49" s="56"/>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c r="AF49" s="56"/>
      <c r="AG49" s="56"/>
      <c r="AI49" s="56"/>
    </row>
    <row r="50" spans="1:35" x14ac:dyDescent="0.15">
      <c r="A50" s="56"/>
      <c r="B50" s="56"/>
      <c r="C50" s="137" t="s">
        <v>15</v>
      </c>
      <c r="D50" s="137"/>
      <c r="E50" s="137"/>
      <c r="F50" s="137"/>
      <c r="G50" s="137"/>
      <c r="H50" s="137"/>
      <c r="I50" s="137"/>
      <c r="J50" s="137"/>
      <c r="K50" s="137"/>
      <c r="L50" s="137"/>
      <c r="M50" s="137"/>
      <c r="N50" s="137"/>
      <c r="O50" s="137"/>
      <c r="P50" s="137"/>
      <c r="Q50" s="137"/>
      <c r="R50" s="137"/>
      <c r="S50" s="137"/>
      <c r="T50" s="137"/>
      <c r="U50" s="137"/>
      <c r="V50" s="137"/>
      <c r="W50" s="137"/>
      <c r="X50" s="137"/>
      <c r="Y50" s="137"/>
      <c r="Z50" s="137"/>
      <c r="AA50" s="137"/>
      <c r="AB50" s="137"/>
      <c r="AC50" s="137"/>
      <c r="AD50" s="137"/>
      <c r="AE50" s="137"/>
      <c r="AF50" s="137"/>
      <c r="AG50" s="137"/>
      <c r="AI50" s="56"/>
    </row>
    <row r="51" spans="1:35" x14ac:dyDescent="0.15">
      <c r="A51" s="56"/>
      <c r="B51" s="56"/>
      <c r="C51" s="69"/>
      <c r="D51" s="69"/>
      <c r="E51" s="69"/>
      <c r="F51" s="69"/>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I51" s="56"/>
    </row>
    <row r="52" spans="1:35" x14ac:dyDescent="0.15">
      <c r="A52" s="56"/>
      <c r="B52" s="56"/>
      <c r="C52" s="69"/>
      <c r="D52" s="69"/>
      <c r="E52" s="69"/>
      <c r="F52" s="69"/>
      <c r="G52" s="69"/>
      <c r="H52" s="69"/>
      <c r="I52" s="69"/>
      <c r="J52" s="69"/>
      <c r="K52" s="69"/>
      <c r="L52" s="69"/>
      <c r="M52" s="69"/>
      <c r="N52" s="69"/>
      <c r="O52" s="69"/>
      <c r="P52" s="69"/>
      <c r="Q52" s="69"/>
      <c r="R52" s="69"/>
      <c r="S52" s="69"/>
      <c r="T52" s="69"/>
      <c r="U52" s="69"/>
      <c r="V52" s="69"/>
      <c r="W52" s="69"/>
      <c r="X52" s="69"/>
      <c r="Y52" s="69"/>
      <c r="Z52" s="69"/>
      <c r="AA52" s="69"/>
      <c r="AB52" s="69"/>
      <c r="AC52" s="69"/>
      <c r="AD52" s="69"/>
      <c r="AE52" s="69"/>
      <c r="AF52" s="69"/>
      <c r="AG52" s="69"/>
      <c r="AI52" s="56"/>
    </row>
    <row r="53" spans="1:35" x14ac:dyDescent="0.15">
      <c r="A53" s="56"/>
      <c r="B53" s="56"/>
      <c r="C53" s="56"/>
      <c r="D53" s="56"/>
      <c r="E53" s="56"/>
      <c r="F53" s="56"/>
      <c r="G53" s="56"/>
      <c r="H53" s="56"/>
      <c r="I53" s="56"/>
      <c r="J53" s="56"/>
      <c r="K53" s="56"/>
      <c r="L53" s="56"/>
      <c r="M53" s="56"/>
      <c r="N53" s="56"/>
      <c r="O53" s="56"/>
      <c r="P53" s="56"/>
      <c r="Q53" s="56"/>
      <c r="R53" s="56"/>
      <c r="S53" s="56"/>
      <c r="T53" s="56"/>
      <c r="U53" s="56"/>
      <c r="V53" s="56"/>
      <c r="W53" s="56"/>
      <c r="X53" s="56"/>
      <c r="Y53" s="56"/>
      <c r="Z53" s="56"/>
      <c r="AA53" s="56"/>
      <c r="AB53" s="56"/>
      <c r="AC53" s="56"/>
      <c r="AD53" s="56"/>
      <c r="AE53" s="56"/>
      <c r="AF53" s="56"/>
      <c r="AG53" s="56"/>
      <c r="AI53" s="56"/>
    </row>
    <row r="54" spans="1:35" x14ac:dyDescent="0.15">
      <c r="A54" s="56"/>
      <c r="B54" s="56" t="s">
        <v>948</v>
      </c>
      <c r="C54" s="56"/>
      <c r="D54" s="56"/>
      <c r="E54" s="56"/>
      <c r="F54" s="56"/>
      <c r="G54" s="56"/>
      <c r="H54" s="56"/>
      <c r="I54" s="56"/>
      <c r="J54" s="56"/>
      <c r="K54" s="56"/>
      <c r="L54" s="56"/>
      <c r="M54" s="56"/>
      <c r="N54" s="56"/>
      <c r="O54" s="56"/>
      <c r="P54" s="56"/>
      <c r="Q54" s="56"/>
      <c r="R54" s="56"/>
      <c r="S54" s="56"/>
      <c r="T54" s="56"/>
      <c r="U54" s="56"/>
      <c r="V54" s="56"/>
      <c r="W54" s="56"/>
      <c r="X54" s="56"/>
      <c r="Y54" s="56"/>
      <c r="Z54" s="56"/>
      <c r="AA54" s="56"/>
      <c r="AB54" s="56"/>
      <c r="AC54" s="56"/>
      <c r="AD54" s="56"/>
      <c r="AE54" s="56"/>
      <c r="AF54" s="56"/>
      <c r="AG54" s="56"/>
      <c r="AI54" s="56"/>
    </row>
    <row r="55" spans="1:35" x14ac:dyDescent="0.15">
      <c r="A55" s="56"/>
      <c r="B55" s="56"/>
      <c r="C55" s="56"/>
      <c r="D55" s="138" t="s">
        <v>16</v>
      </c>
      <c r="E55" s="138"/>
      <c r="F55" s="138"/>
      <c r="G55" s="138"/>
      <c r="H55" s="138"/>
      <c r="I55" s="138"/>
      <c r="J55" s="138"/>
      <c r="K55" s="138"/>
      <c r="L55" s="138"/>
      <c r="M55" s="138"/>
      <c r="N55" s="138"/>
      <c r="O55" s="138"/>
      <c r="P55" s="138"/>
      <c r="Q55" s="138" t="s">
        <v>34</v>
      </c>
      <c r="R55" s="138"/>
      <c r="S55" s="138"/>
      <c r="T55" s="138"/>
      <c r="U55" s="138"/>
      <c r="V55" s="138"/>
      <c r="W55" s="138"/>
      <c r="X55" s="138"/>
      <c r="Y55" s="138"/>
      <c r="Z55" s="138"/>
      <c r="AA55" s="138"/>
      <c r="AB55" s="138"/>
      <c r="AC55" s="138"/>
      <c r="AD55" s="138"/>
      <c r="AE55" s="138"/>
      <c r="AF55" s="138"/>
      <c r="AG55" s="138"/>
      <c r="AI55" s="56"/>
    </row>
    <row r="56" spans="1:35" ht="13.5" customHeight="1" x14ac:dyDescent="0.15">
      <c r="A56" s="56"/>
      <c r="B56" s="56"/>
      <c r="C56" s="56"/>
      <c r="D56" s="177" t="s">
        <v>1082</v>
      </c>
      <c r="E56" s="178"/>
      <c r="F56" s="178"/>
      <c r="G56" s="178"/>
      <c r="H56" s="178"/>
      <c r="I56" s="178"/>
      <c r="J56" s="178"/>
      <c r="K56" s="178"/>
      <c r="L56" s="178"/>
      <c r="M56" s="178"/>
      <c r="N56" s="178"/>
      <c r="O56" s="178"/>
      <c r="P56" s="179"/>
      <c r="Q56" s="180" t="s">
        <v>1083</v>
      </c>
      <c r="R56" s="181"/>
      <c r="S56" s="181"/>
      <c r="T56" s="181"/>
      <c r="U56" s="181"/>
      <c r="V56" s="181"/>
      <c r="W56" s="181"/>
      <c r="X56" s="181"/>
      <c r="Y56" s="181"/>
      <c r="Z56" s="181"/>
      <c r="AA56" s="181"/>
      <c r="AB56" s="181"/>
      <c r="AC56" s="181"/>
      <c r="AD56" s="181"/>
      <c r="AE56" s="181"/>
      <c r="AF56" s="181"/>
      <c r="AG56" s="182"/>
      <c r="AI56" s="56"/>
    </row>
    <row r="57" spans="1:35" ht="13.5" customHeight="1" x14ac:dyDescent="0.15">
      <c r="A57" s="56"/>
      <c r="B57" s="56"/>
      <c r="C57" s="56"/>
      <c r="D57" s="177" t="s">
        <v>1084</v>
      </c>
      <c r="E57" s="178"/>
      <c r="F57" s="178"/>
      <c r="G57" s="178"/>
      <c r="H57" s="178"/>
      <c r="I57" s="178"/>
      <c r="J57" s="178"/>
      <c r="K57" s="178"/>
      <c r="L57" s="178"/>
      <c r="M57" s="178"/>
      <c r="N57" s="178"/>
      <c r="O57" s="178"/>
      <c r="P57" s="179"/>
      <c r="Q57" s="180" t="s">
        <v>1085</v>
      </c>
      <c r="R57" s="181"/>
      <c r="S57" s="181"/>
      <c r="T57" s="181"/>
      <c r="U57" s="181"/>
      <c r="V57" s="181"/>
      <c r="W57" s="181"/>
      <c r="X57" s="181"/>
      <c r="Y57" s="181"/>
      <c r="Z57" s="181"/>
      <c r="AA57" s="181"/>
      <c r="AB57" s="181"/>
      <c r="AC57" s="181"/>
      <c r="AD57" s="181"/>
      <c r="AE57" s="181"/>
      <c r="AF57" s="181"/>
      <c r="AG57" s="182"/>
      <c r="AI57" s="56"/>
    </row>
    <row r="58" spans="1:35" x14ac:dyDescent="0.15">
      <c r="A58" s="56"/>
      <c r="B58" s="56"/>
      <c r="C58" s="56"/>
      <c r="D58" s="173"/>
      <c r="E58" s="174"/>
      <c r="F58" s="174"/>
      <c r="G58" s="174"/>
      <c r="H58" s="174"/>
      <c r="I58" s="174"/>
      <c r="J58" s="174"/>
      <c r="K58" s="174"/>
      <c r="L58" s="174"/>
      <c r="M58" s="174"/>
      <c r="N58" s="174"/>
      <c r="O58" s="174"/>
      <c r="P58" s="175"/>
      <c r="Q58" s="121"/>
      <c r="R58" s="122"/>
      <c r="S58" s="122"/>
      <c r="T58" s="122"/>
      <c r="U58" s="122"/>
      <c r="V58" s="122"/>
      <c r="W58" s="122"/>
      <c r="X58" s="122"/>
      <c r="Y58" s="122"/>
      <c r="Z58" s="122"/>
      <c r="AA58" s="122"/>
      <c r="AB58" s="122"/>
      <c r="AC58" s="122"/>
      <c r="AD58" s="122"/>
      <c r="AE58" s="122"/>
      <c r="AF58" s="122"/>
      <c r="AG58" s="123"/>
      <c r="AI58" s="56"/>
    </row>
    <row r="59" spans="1:35" x14ac:dyDescent="0.15">
      <c r="A59" s="56"/>
      <c r="B59" s="56"/>
      <c r="C59" s="56"/>
      <c r="D59" s="63"/>
      <c r="E59" s="64"/>
      <c r="F59" s="64"/>
      <c r="G59" s="64"/>
      <c r="H59" s="64"/>
      <c r="I59" s="64"/>
      <c r="J59" s="64"/>
      <c r="K59" s="64"/>
      <c r="L59" s="64"/>
      <c r="M59" s="64"/>
      <c r="N59" s="64"/>
      <c r="O59" s="64"/>
      <c r="P59" s="65"/>
      <c r="Q59" s="66"/>
      <c r="R59" s="67"/>
      <c r="S59" s="67"/>
      <c r="T59" s="67"/>
      <c r="U59" s="67"/>
      <c r="V59" s="67"/>
      <c r="W59" s="67"/>
      <c r="X59" s="67"/>
      <c r="Y59" s="67"/>
      <c r="Z59" s="67"/>
      <c r="AA59" s="67"/>
      <c r="AB59" s="67"/>
      <c r="AC59" s="67"/>
      <c r="AD59" s="67"/>
      <c r="AE59" s="67"/>
      <c r="AF59" s="67"/>
      <c r="AG59" s="68"/>
      <c r="AI59" s="56"/>
    </row>
    <row r="60" spans="1:35" x14ac:dyDescent="0.15">
      <c r="A60" s="56"/>
      <c r="B60" s="56"/>
      <c r="C60" s="56"/>
      <c r="D60" s="63"/>
      <c r="E60" s="64"/>
      <c r="F60" s="64"/>
      <c r="G60" s="64"/>
      <c r="H60" s="64"/>
      <c r="I60" s="64"/>
      <c r="J60" s="64"/>
      <c r="K60" s="64"/>
      <c r="L60" s="64"/>
      <c r="M60" s="64"/>
      <c r="N60" s="64"/>
      <c r="O60" s="64"/>
      <c r="P60" s="65"/>
      <c r="Q60" s="66"/>
      <c r="R60" s="67"/>
      <c r="S60" s="67"/>
      <c r="T60" s="67"/>
      <c r="U60" s="67"/>
      <c r="V60" s="67"/>
      <c r="W60" s="67"/>
      <c r="X60" s="67"/>
      <c r="Y60" s="67"/>
      <c r="Z60" s="67"/>
      <c r="AA60" s="67"/>
      <c r="AB60" s="67"/>
      <c r="AC60" s="67"/>
      <c r="AD60" s="67"/>
      <c r="AE60" s="67"/>
      <c r="AF60" s="67"/>
      <c r="AG60" s="68"/>
      <c r="AI60" s="56"/>
    </row>
    <row r="61" spans="1:35" x14ac:dyDescent="0.15">
      <c r="A61" s="56"/>
      <c r="B61" s="56"/>
      <c r="C61" s="56"/>
      <c r="D61" s="173"/>
      <c r="E61" s="174"/>
      <c r="F61" s="174"/>
      <c r="G61" s="174"/>
      <c r="H61" s="174"/>
      <c r="I61" s="174"/>
      <c r="J61" s="174"/>
      <c r="K61" s="174"/>
      <c r="L61" s="174"/>
      <c r="M61" s="174"/>
      <c r="N61" s="174"/>
      <c r="O61" s="174"/>
      <c r="P61" s="175"/>
      <c r="Q61" s="121"/>
      <c r="R61" s="122"/>
      <c r="S61" s="122"/>
      <c r="T61" s="122"/>
      <c r="U61" s="122"/>
      <c r="V61" s="122"/>
      <c r="W61" s="122"/>
      <c r="X61" s="122"/>
      <c r="Y61" s="122"/>
      <c r="Z61" s="122"/>
      <c r="AA61" s="122"/>
      <c r="AB61" s="122"/>
      <c r="AC61" s="122"/>
      <c r="AD61" s="122"/>
      <c r="AE61" s="122"/>
      <c r="AF61" s="122"/>
      <c r="AG61" s="123"/>
      <c r="AI61" s="56"/>
    </row>
    <row r="62" spans="1:35" x14ac:dyDescent="0.15">
      <c r="A62" s="56"/>
      <c r="B62" s="56"/>
      <c r="C62" s="56"/>
      <c r="D62" s="173"/>
      <c r="E62" s="174"/>
      <c r="F62" s="174"/>
      <c r="G62" s="174"/>
      <c r="H62" s="174"/>
      <c r="I62" s="174"/>
      <c r="J62" s="174"/>
      <c r="K62" s="174"/>
      <c r="L62" s="174"/>
      <c r="M62" s="174"/>
      <c r="N62" s="174"/>
      <c r="O62" s="174"/>
      <c r="P62" s="175"/>
      <c r="Q62" s="121"/>
      <c r="R62" s="122"/>
      <c r="S62" s="122"/>
      <c r="T62" s="122"/>
      <c r="U62" s="122"/>
      <c r="V62" s="122"/>
      <c r="W62" s="122"/>
      <c r="X62" s="122"/>
      <c r="Y62" s="122"/>
      <c r="Z62" s="122"/>
      <c r="AA62" s="122"/>
      <c r="AB62" s="122"/>
      <c r="AC62" s="122"/>
      <c r="AD62" s="122"/>
      <c r="AE62" s="122"/>
      <c r="AF62" s="122"/>
      <c r="AG62" s="123"/>
      <c r="AI62" s="56"/>
    </row>
    <row r="63" spans="1:35" x14ac:dyDescent="0.15">
      <c r="A63" s="56"/>
      <c r="B63" s="56"/>
      <c r="C63" s="56"/>
      <c r="D63" s="173"/>
      <c r="E63" s="174"/>
      <c r="F63" s="174"/>
      <c r="G63" s="174"/>
      <c r="H63" s="174"/>
      <c r="I63" s="174"/>
      <c r="J63" s="174"/>
      <c r="K63" s="174"/>
      <c r="L63" s="174"/>
      <c r="M63" s="174"/>
      <c r="N63" s="174"/>
      <c r="O63" s="174"/>
      <c r="P63" s="175"/>
      <c r="Q63" s="121"/>
      <c r="R63" s="122"/>
      <c r="S63" s="122"/>
      <c r="T63" s="122"/>
      <c r="U63" s="122"/>
      <c r="V63" s="122"/>
      <c r="W63" s="122"/>
      <c r="X63" s="122"/>
      <c r="Y63" s="122"/>
      <c r="Z63" s="122"/>
      <c r="AA63" s="122"/>
      <c r="AB63" s="122"/>
      <c r="AC63" s="122"/>
      <c r="AD63" s="122"/>
      <c r="AE63" s="122"/>
      <c r="AF63" s="122"/>
      <c r="AG63" s="123"/>
      <c r="AI63" s="56"/>
    </row>
    <row r="64" spans="1:35" s="56" customFormat="1" x14ac:dyDescent="0.15">
      <c r="D64" s="59"/>
      <c r="E64" s="59"/>
      <c r="F64" s="59"/>
      <c r="G64" s="59"/>
      <c r="H64" s="59"/>
      <c r="I64" s="59"/>
      <c r="J64" s="59"/>
      <c r="K64" s="59"/>
      <c r="L64" s="59"/>
      <c r="M64" s="59"/>
      <c r="N64" s="59"/>
      <c r="O64" s="59"/>
      <c r="P64" s="59"/>
      <c r="S64" s="69"/>
      <c r="T64" s="69"/>
      <c r="U64" s="69"/>
      <c r="V64" s="69"/>
      <c r="W64" s="69"/>
      <c r="X64" s="69"/>
      <c r="Y64" s="69"/>
      <c r="Z64" s="69"/>
      <c r="AA64" s="69"/>
    </row>
    <row r="65" spans="1:35" x14ac:dyDescent="0.15">
      <c r="A65" s="56"/>
      <c r="B65" s="56"/>
      <c r="C65" s="56"/>
      <c r="D65" s="56"/>
      <c r="E65" s="56"/>
      <c r="F65" s="56"/>
      <c r="G65" s="56"/>
      <c r="H65" s="56"/>
      <c r="I65" s="56"/>
      <c r="J65" s="56"/>
      <c r="K65" s="56"/>
      <c r="L65" s="56"/>
      <c r="M65" s="56"/>
      <c r="N65" s="56"/>
      <c r="O65" s="56"/>
      <c r="P65" s="56"/>
      <c r="Q65" s="56"/>
      <c r="R65" s="56"/>
      <c r="S65" s="69"/>
      <c r="T65" s="69"/>
      <c r="U65" s="69"/>
      <c r="V65" s="69"/>
      <c r="W65" s="69"/>
      <c r="X65" s="69"/>
      <c r="Y65" s="69"/>
      <c r="Z65" s="69"/>
      <c r="AA65" s="69"/>
      <c r="AB65" s="69"/>
      <c r="AC65" s="69"/>
      <c r="AD65" s="69"/>
      <c r="AE65" s="69"/>
      <c r="AF65" s="56"/>
      <c r="AG65" s="56"/>
      <c r="AI65" s="56"/>
    </row>
    <row r="66" spans="1:35" x14ac:dyDescent="0.15">
      <c r="A66" s="56"/>
      <c r="B66" s="56" t="s">
        <v>35</v>
      </c>
      <c r="C66" s="56"/>
      <c r="D66" s="56"/>
      <c r="E66" s="56"/>
      <c r="F66" s="56"/>
      <c r="G66" s="56"/>
      <c r="H66" s="56"/>
      <c r="I66" s="56"/>
      <c r="J66" s="56"/>
      <c r="K66" s="56"/>
      <c r="L66" s="56"/>
      <c r="M66" s="56"/>
      <c r="N66" s="56"/>
      <c r="O66" s="56"/>
      <c r="P66" s="56"/>
      <c r="Q66" s="56"/>
      <c r="R66" s="56"/>
      <c r="S66" s="56"/>
      <c r="T66" s="56"/>
      <c r="U66" s="56"/>
      <c r="V66" s="56"/>
      <c r="W66" s="56"/>
      <c r="X66" s="56"/>
      <c r="Y66" s="56"/>
      <c r="Z66" s="56"/>
      <c r="AA66" s="56"/>
      <c r="AB66" s="56"/>
      <c r="AC66" s="56"/>
      <c r="AD66" s="56"/>
      <c r="AE66" s="56"/>
      <c r="AF66" s="56"/>
      <c r="AG66" s="56"/>
      <c r="AI66" s="56"/>
    </row>
    <row r="67" spans="1:35" x14ac:dyDescent="0.15">
      <c r="A67" s="56"/>
      <c r="B67" s="56" t="s">
        <v>36</v>
      </c>
      <c r="C67" s="56"/>
      <c r="D67" s="56"/>
      <c r="E67" s="56"/>
      <c r="F67" s="56"/>
      <c r="G67" s="56"/>
      <c r="H67" s="56"/>
      <c r="I67" s="56"/>
      <c r="J67" s="56"/>
      <c r="K67" s="56"/>
      <c r="L67" s="56"/>
      <c r="M67" s="56"/>
      <c r="N67" s="56"/>
      <c r="O67" s="56"/>
      <c r="P67" s="56"/>
      <c r="Q67" s="56"/>
      <c r="R67" s="56"/>
      <c r="S67" s="56"/>
      <c r="T67" s="56"/>
      <c r="U67" s="56"/>
      <c r="V67" s="56"/>
      <c r="W67" s="56"/>
      <c r="X67" s="56"/>
      <c r="Y67" s="56"/>
      <c r="Z67" s="56"/>
      <c r="AA67" s="56"/>
      <c r="AB67" s="56"/>
      <c r="AC67" s="56"/>
      <c r="AD67" s="56"/>
      <c r="AE67" s="56"/>
      <c r="AF67" s="56"/>
      <c r="AG67" s="56"/>
      <c r="AI67" s="56"/>
    </row>
    <row r="68" spans="1:35" x14ac:dyDescent="0.15">
      <c r="A68" s="56"/>
      <c r="B68" s="56"/>
      <c r="C68" s="56"/>
      <c r="D68" s="56" t="s">
        <v>37</v>
      </c>
      <c r="E68" s="56"/>
      <c r="F68" s="56"/>
      <c r="G68" s="56"/>
      <c r="H68" s="56"/>
      <c r="I68" s="56"/>
      <c r="J68" s="56"/>
      <c r="K68" s="56" t="s">
        <v>520</v>
      </c>
      <c r="L68" s="56"/>
      <c r="M68" s="56"/>
      <c r="N68" s="56"/>
      <c r="O68" s="56"/>
      <c r="P68" s="56"/>
      <c r="Q68" s="56"/>
      <c r="R68" s="56" t="s">
        <v>1097</v>
      </c>
      <c r="S68" s="56"/>
      <c r="T68" s="56"/>
      <c r="U68" s="56"/>
      <c r="V68" s="56"/>
      <c r="W68" s="56"/>
      <c r="X68" s="56"/>
      <c r="Y68" s="56"/>
      <c r="Z68" s="56"/>
      <c r="AA68" s="56"/>
      <c r="AB68" s="56"/>
      <c r="AC68" s="56"/>
      <c r="AD68" s="56"/>
      <c r="AE68" s="56"/>
      <c r="AF68" s="56"/>
      <c r="AG68" s="56"/>
      <c r="AI68" s="56"/>
    </row>
    <row r="69" spans="1:35" x14ac:dyDescent="0.15">
      <c r="A69" s="56"/>
      <c r="B69" s="56"/>
      <c r="C69" s="56"/>
      <c r="D69" s="56"/>
      <c r="E69" s="56" t="s">
        <v>950</v>
      </c>
      <c r="F69" s="56"/>
      <c r="G69" s="56"/>
      <c r="H69" s="56"/>
      <c r="I69" s="56"/>
      <c r="J69" s="56"/>
      <c r="K69" s="56"/>
      <c r="L69" s="56"/>
      <c r="M69" s="56"/>
      <c r="N69" s="56"/>
      <c r="O69" s="56"/>
      <c r="P69" s="56"/>
      <c r="Q69" s="56"/>
      <c r="R69" s="56"/>
      <c r="S69" s="56"/>
      <c r="T69" s="56"/>
      <c r="U69" s="56"/>
      <c r="V69" s="56"/>
      <c r="W69" s="56"/>
      <c r="X69" s="56"/>
      <c r="Y69" s="56"/>
      <c r="Z69" s="56"/>
      <c r="AA69" s="56"/>
      <c r="AB69" s="56"/>
      <c r="AC69" s="56"/>
      <c r="AD69" s="56"/>
      <c r="AE69" s="56"/>
      <c r="AF69" s="56"/>
      <c r="AG69" s="56"/>
      <c r="AI69" s="56"/>
    </row>
    <row r="70" spans="1:35" x14ac:dyDescent="0.15">
      <c r="A70" s="56"/>
      <c r="B70" s="56"/>
      <c r="C70" s="56"/>
      <c r="D70" s="56"/>
      <c r="E70" s="56"/>
      <c r="F70" s="56"/>
      <c r="G70" s="56"/>
      <c r="H70" s="56"/>
      <c r="I70" s="56"/>
      <c r="J70" s="56"/>
      <c r="K70" s="56"/>
      <c r="L70" s="56"/>
      <c r="M70" s="56"/>
      <c r="N70" s="56"/>
      <c r="O70" s="56"/>
      <c r="P70" s="56"/>
      <c r="Q70" s="56"/>
      <c r="R70" s="69"/>
      <c r="S70" s="69"/>
      <c r="T70" s="69"/>
      <c r="U70" s="69"/>
      <c r="V70" s="69"/>
      <c r="W70" s="69"/>
      <c r="X70" s="69"/>
      <c r="Y70" s="69"/>
      <c r="Z70" s="69"/>
      <c r="AA70" s="69"/>
      <c r="AB70" s="69"/>
      <c r="AC70" s="69"/>
      <c r="AD70" s="69"/>
      <c r="AE70" s="69"/>
      <c r="AF70" s="69"/>
      <c r="AG70" s="69"/>
      <c r="AI70" s="56"/>
    </row>
    <row r="71" spans="1:35" x14ac:dyDescent="0.15">
      <c r="A71" s="56"/>
      <c r="B71" s="56"/>
      <c r="C71" s="3" t="s">
        <v>521</v>
      </c>
      <c r="D71" s="3"/>
      <c r="E71" s="3"/>
      <c r="F71" s="3"/>
      <c r="G71" s="3"/>
      <c r="H71" s="3"/>
      <c r="I71" s="3"/>
      <c r="J71" s="56"/>
      <c r="K71" s="56"/>
      <c r="L71" s="56"/>
      <c r="M71" s="3" t="s">
        <v>951</v>
      </c>
      <c r="N71" s="56"/>
      <c r="O71" s="56"/>
      <c r="P71" s="56"/>
      <c r="Q71" s="56"/>
      <c r="R71" s="56"/>
      <c r="S71" s="56"/>
      <c r="T71" s="56"/>
      <c r="U71" s="56"/>
      <c r="V71" s="56"/>
      <c r="W71" s="56"/>
      <c r="X71" s="56"/>
      <c r="Y71" s="56"/>
      <c r="Z71" s="56"/>
      <c r="AA71" s="56"/>
      <c r="AB71" s="56"/>
      <c r="AC71" s="56"/>
      <c r="AD71" s="56"/>
      <c r="AE71" s="56"/>
      <c r="AF71" s="56"/>
      <c r="AG71" s="56"/>
      <c r="AI71" s="56"/>
    </row>
    <row r="72" spans="1:35" x14ac:dyDescent="0.15">
      <c r="A72" s="56"/>
      <c r="B72" s="56"/>
      <c r="C72" s="3" t="s">
        <v>1102</v>
      </c>
      <c r="D72" s="3"/>
      <c r="E72" s="3"/>
      <c r="F72" s="3"/>
      <c r="G72" s="3"/>
      <c r="H72" s="3"/>
      <c r="I72" s="3"/>
      <c r="J72" s="56"/>
      <c r="K72" s="56"/>
      <c r="L72" s="56"/>
      <c r="M72" s="56"/>
      <c r="N72" s="56"/>
      <c r="O72" s="56"/>
      <c r="P72" s="56"/>
      <c r="Q72" s="56"/>
      <c r="R72" s="56"/>
      <c r="S72" s="56"/>
      <c r="T72" s="56"/>
      <c r="U72" s="56"/>
      <c r="V72" s="56"/>
      <c r="W72" s="56"/>
      <c r="X72" s="56"/>
      <c r="Y72" s="56"/>
      <c r="Z72" s="56"/>
      <c r="AA72" s="56"/>
      <c r="AB72" s="56"/>
      <c r="AC72" s="56"/>
      <c r="AD72" s="56"/>
      <c r="AE72" s="56"/>
      <c r="AF72" s="56"/>
      <c r="AG72" s="56"/>
      <c r="AI72" s="56"/>
    </row>
    <row r="73" spans="1:35" ht="13.5" customHeight="1" x14ac:dyDescent="0.15">
      <c r="A73" s="56"/>
      <c r="B73" s="56"/>
      <c r="C73" s="3"/>
      <c r="D73" s="164" t="s">
        <v>1086</v>
      </c>
      <c r="E73" s="165"/>
      <c r="F73" s="165"/>
      <c r="G73" s="165"/>
      <c r="H73" s="165"/>
      <c r="I73" s="165"/>
      <c r="J73" s="165"/>
      <c r="K73" s="165"/>
      <c r="L73" s="165"/>
      <c r="M73" s="165"/>
      <c r="N73" s="165"/>
      <c r="O73" s="165"/>
      <c r="P73" s="165"/>
      <c r="Q73" s="165"/>
      <c r="R73" s="165"/>
      <c r="S73" s="165"/>
      <c r="T73" s="165"/>
      <c r="U73" s="165"/>
      <c r="V73" s="165"/>
      <c r="W73" s="165"/>
      <c r="X73" s="165"/>
      <c r="Y73" s="165"/>
      <c r="Z73" s="165"/>
      <c r="AA73" s="165"/>
      <c r="AB73" s="165"/>
      <c r="AC73" s="165"/>
      <c r="AD73" s="165"/>
      <c r="AE73" s="165"/>
      <c r="AF73" s="165"/>
      <c r="AG73" s="166"/>
      <c r="AI73" s="56"/>
    </row>
    <row r="74" spans="1:35" x14ac:dyDescent="0.15">
      <c r="A74" s="56"/>
      <c r="B74" s="56"/>
      <c r="C74" s="3"/>
      <c r="D74" s="170"/>
      <c r="E74" s="171"/>
      <c r="F74" s="171"/>
      <c r="G74" s="171"/>
      <c r="H74" s="171"/>
      <c r="I74" s="171"/>
      <c r="J74" s="171"/>
      <c r="K74" s="171"/>
      <c r="L74" s="171"/>
      <c r="M74" s="171"/>
      <c r="N74" s="171"/>
      <c r="O74" s="171"/>
      <c r="P74" s="171"/>
      <c r="Q74" s="171"/>
      <c r="R74" s="171"/>
      <c r="S74" s="171"/>
      <c r="T74" s="171"/>
      <c r="U74" s="171"/>
      <c r="V74" s="171"/>
      <c r="W74" s="171"/>
      <c r="X74" s="171"/>
      <c r="Y74" s="171"/>
      <c r="Z74" s="171"/>
      <c r="AA74" s="171"/>
      <c r="AB74" s="171"/>
      <c r="AC74" s="171"/>
      <c r="AD74" s="171"/>
      <c r="AE74" s="171"/>
      <c r="AF74" s="171"/>
      <c r="AG74" s="172"/>
      <c r="AI74" s="56"/>
    </row>
    <row r="75" spans="1:35" x14ac:dyDescent="0.15">
      <c r="A75" s="56"/>
      <c r="B75" s="56"/>
      <c r="C75" s="56"/>
      <c r="D75" s="57"/>
      <c r="E75" s="57"/>
      <c r="F75" s="57"/>
      <c r="G75" s="57"/>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I75" s="56"/>
    </row>
    <row r="76" spans="1:35" ht="12" customHeight="1" x14ac:dyDescent="0.15">
      <c r="A76" s="56"/>
      <c r="B76" s="56"/>
      <c r="C76" s="3" t="s">
        <v>522</v>
      </c>
      <c r="D76" s="3"/>
      <c r="E76" s="3"/>
      <c r="F76" s="3"/>
      <c r="G76" s="3"/>
      <c r="H76" s="3"/>
      <c r="I76" s="3"/>
      <c r="J76" s="56"/>
      <c r="K76" s="56"/>
      <c r="L76" s="56"/>
      <c r="M76" s="56"/>
      <c r="N76" s="56"/>
      <c r="O76" s="56"/>
      <c r="P76" s="3" t="s">
        <v>523</v>
      </c>
      <c r="Q76" s="56"/>
      <c r="R76" s="56"/>
      <c r="S76" s="56"/>
      <c r="T76" s="56"/>
      <c r="U76" s="56"/>
      <c r="V76" s="56"/>
      <c r="W76" s="56"/>
      <c r="X76" s="56"/>
      <c r="Y76" s="56"/>
      <c r="Z76" s="56"/>
      <c r="AA76" s="56"/>
      <c r="AB76" s="56"/>
      <c r="AC76" s="56"/>
      <c r="AD76" s="56"/>
      <c r="AE76" s="56"/>
      <c r="AF76" s="56"/>
      <c r="AG76" s="56"/>
      <c r="AI76" s="56"/>
    </row>
    <row r="77" spans="1:35" ht="27" customHeight="1" x14ac:dyDescent="0.15">
      <c r="A77" s="56"/>
      <c r="B77" s="56"/>
      <c r="C77" s="176" t="s">
        <v>1103</v>
      </c>
      <c r="D77" s="176"/>
      <c r="E77" s="176"/>
      <c r="F77" s="176"/>
      <c r="G77" s="176"/>
      <c r="H77" s="176"/>
      <c r="I77" s="176"/>
      <c r="J77" s="176"/>
      <c r="K77" s="176"/>
      <c r="L77" s="176"/>
      <c r="M77" s="176"/>
      <c r="N77" s="176"/>
      <c r="O77" s="176"/>
      <c r="P77" s="176"/>
      <c r="Q77" s="176"/>
      <c r="R77" s="176"/>
      <c r="S77" s="176"/>
      <c r="T77" s="176"/>
      <c r="U77" s="176"/>
      <c r="V77" s="176"/>
      <c r="W77" s="176"/>
      <c r="X77" s="176"/>
      <c r="Y77" s="176"/>
      <c r="Z77" s="176"/>
      <c r="AA77" s="176"/>
      <c r="AB77" s="176"/>
      <c r="AC77" s="176"/>
      <c r="AD77" s="176"/>
      <c r="AE77" s="176"/>
      <c r="AF77" s="176"/>
      <c r="AG77" s="176"/>
      <c r="AI77" s="56"/>
    </row>
    <row r="78" spans="1:35" ht="12" customHeight="1" x14ac:dyDescent="0.15">
      <c r="A78" s="56"/>
      <c r="B78" s="56"/>
      <c r="C78" s="3"/>
      <c r="D78" s="140" t="s">
        <v>1087</v>
      </c>
      <c r="E78" s="141"/>
      <c r="F78" s="141"/>
      <c r="G78" s="141"/>
      <c r="H78" s="141"/>
      <c r="I78" s="141"/>
      <c r="J78" s="141"/>
      <c r="K78" s="141"/>
      <c r="L78" s="141"/>
      <c r="M78" s="141"/>
      <c r="N78" s="141"/>
      <c r="O78" s="141"/>
      <c r="P78" s="141"/>
      <c r="Q78" s="141"/>
      <c r="R78" s="141"/>
      <c r="S78" s="141"/>
      <c r="T78" s="141"/>
      <c r="U78" s="141"/>
      <c r="V78" s="141"/>
      <c r="W78" s="141"/>
      <c r="X78" s="141"/>
      <c r="Y78" s="141"/>
      <c r="Z78" s="141"/>
      <c r="AA78" s="141"/>
      <c r="AB78" s="141"/>
      <c r="AC78" s="141"/>
      <c r="AD78" s="141"/>
      <c r="AE78" s="141"/>
      <c r="AF78" s="141"/>
      <c r="AG78" s="142"/>
      <c r="AI78" s="56"/>
    </row>
    <row r="79" spans="1:35" x14ac:dyDescent="0.15">
      <c r="A79" s="56"/>
      <c r="B79" s="56"/>
      <c r="C79" s="3"/>
      <c r="D79" s="146"/>
      <c r="E79" s="147"/>
      <c r="F79" s="147"/>
      <c r="G79" s="147"/>
      <c r="H79" s="147"/>
      <c r="I79" s="147"/>
      <c r="J79" s="147"/>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8"/>
      <c r="AI79" s="56"/>
    </row>
    <row r="80" spans="1:35" x14ac:dyDescent="0.15">
      <c r="A80" s="56"/>
      <c r="B80" s="56"/>
      <c r="C80" s="3"/>
      <c r="D80" s="146"/>
      <c r="E80" s="147"/>
      <c r="F80" s="147"/>
      <c r="G80" s="147"/>
      <c r="H80" s="147"/>
      <c r="I80" s="147"/>
      <c r="J80" s="147"/>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8"/>
      <c r="AI80" s="56"/>
    </row>
    <row r="81" spans="1:35" x14ac:dyDescent="0.15">
      <c r="A81" s="56"/>
      <c r="B81" s="56"/>
      <c r="C81" s="3"/>
      <c r="D81" s="146"/>
      <c r="E81" s="147"/>
      <c r="F81" s="147"/>
      <c r="G81" s="147"/>
      <c r="H81" s="147"/>
      <c r="I81" s="147"/>
      <c r="J81" s="147"/>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8"/>
      <c r="AI81" s="56"/>
    </row>
    <row r="82" spans="1:35" x14ac:dyDescent="0.15">
      <c r="A82" s="56"/>
      <c r="B82" s="56"/>
      <c r="C82" s="3"/>
      <c r="D82" s="146"/>
      <c r="E82" s="147"/>
      <c r="F82" s="147"/>
      <c r="G82" s="147"/>
      <c r="H82" s="147"/>
      <c r="I82" s="147"/>
      <c r="J82" s="147"/>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8"/>
      <c r="AI82" s="56"/>
    </row>
    <row r="83" spans="1:35" x14ac:dyDescent="0.15">
      <c r="A83" s="56"/>
      <c r="B83" s="56"/>
      <c r="C83" s="3"/>
      <c r="D83" s="146"/>
      <c r="E83" s="147"/>
      <c r="F83" s="147"/>
      <c r="G83" s="147"/>
      <c r="H83" s="147"/>
      <c r="I83" s="147"/>
      <c r="J83" s="147"/>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8"/>
      <c r="AI83" s="56"/>
    </row>
    <row r="84" spans="1:35" x14ac:dyDescent="0.15">
      <c r="A84" s="56"/>
      <c r="B84" s="56"/>
      <c r="C84" s="3"/>
      <c r="D84" s="146"/>
      <c r="E84" s="147"/>
      <c r="F84" s="147"/>
      <c r="G84" s="147"/>
      <c r="H84" s="147"/>
      <c r="I84" s="147"/>
      <c r="J84" s="147"/>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8"/>
      <c r="AI84" s="56"/>
    </row>
    <row r="85" spans="1:35" x14ac:dyDescent="0.15">
      <c r="A85" s="56"/>
      <c r="B85" s="56"/>
      <c r="C85" s="3"/>
      <c r="D85" s="146"/>
      <c r="E85" s="147"/>
      <c r="F85" s="147"/>
      <c r="G85" s="147"/>
      <c r="H85" s="147"/>
      <c r="I85" s="147"/>
      <c r="J85" s="147"/>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8"/>
      <c r="AI85" s="56"/>
    </row>
    <row r="86" spans="1:35" x14ac:dyDescent="0.15">
      <c r="A86" s="56"/>
      <c r="B86" s="56"/>
      <c r="C86" s="3"/>
      <c r="D86" s="146"/>
      <c r="E86" s="147"/>
      <c r="F86" s="147"/>
      <c r="G86" s="147"/>
      <c r="H86" s="147"/>
      <c r="I86" s="147"/>
      <c r="J86" s="147"/>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8"/>
      <c r="AI86" s="56"/>
    </row>
    <row r="87" spans="1:35" x14ac:dyDescent="0.15">
      <c r="A87" s="56"/>
      <c r="B87" s="56"/>
      <c r="C87" s="3"/>
      <c r="D87" s="146"/>
      <c r="E87" s="147"/>
      <c r="F87" s="147"/>
      <c r="G87" s="147"/>
      <c r="H87" s="147"/>
      <c r="I87" s="147"/>
      <c r="J87" s="147"/>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8"/>
      <c r="AI87" s="56"/>
    </row>
    <row r="88" spans="1:35" x14ac:dyDescent="0.15">
      <c r="A88" s="56"/>
      <c r="B88" s="56"/>
      <c r="C88" s="3"/>
      <c r="D88" s="146"/>
      <c r="E88" s="147"/>
      <c r="F88" s="147"/>
      <c r="G88" s="147"/>
      <c r="H88" s="147"/>
      <c r="I88" s="147"/>
      <c r="J88" s="147"/>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8"/>
      <c r="AI88" s="56"/>
    </row>
    <row r="89" spans="1:35" x14ac:dyDescent="0.15">
      <c r="A89" s="56"/>
      <c r="B89" s="56"/>
      <c r="C89" s="3"/>
      <c r="D89" s="143"/>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E89" s="144"/>
      <c r="AF89" s="144"/>
      <c r="AG89" s="145"/>
      <c r="AI89" s="56"/>
    </row>
    <row r="90" spans="1:35" ht="13.5" customHeight="1" x14ac:dyDescent="0.15">
      <c r="A90" s="56"/>
      <c r="B90" s="56"/>
      <c r="C90" s="3" t="s">
        <v>524</v>
      </c>
      <c r="D90" s="3"/>
      <c r="E90" s="3"/>
      <c r="F90" s="3"/>
      <c r="G90" s="3"/>
      <c r="H90" s="3"/>
      <c r="I90" s="3"/>
      <c r="J90" s="56"/>
      <c r="K90" s="56"/>
      <c r="L90" s="56"/>
      <c r="M90" s="56"/>
      <c r="N90" s="56"/>
      <c r="O90" s="56"/>
      <c r="P90" s="56"/>
      <c r="Q90" s="56"/>
      <c r="R90" s="56"/>
      <c r="S90" s="56"/>
      <c r="T90" s="56"/>
      <c r="U90" s="56"/>
      <c r="V90" s="56"/>
      <c r="W90" s="56"/>
      <c r="X90" s="56"/>
      <c r="Y90" s="56"/>
      <c r="Z90" s="56"/>
      <c r="AA90" s="56"/>
      <c r="AB90" s="56"/>
      <c r="AC90" s="56"/>
      <c r="AD90" s="56"/>
      <c r="AE90" s="56"/>
      <c r="AF90" s="56"/>
      <c r="AG90" s="56"/>
      <c r="AI90" s="56"/>
    </row>
    <row r="91" spans="1:35" ht="13.5" customHeight="1" x14ac:dyDescent="0.15">
      <c r="A91" s="56"/>
      <c r="B91" s="56"/>
      <c r="C91" s="3" t="s">
        <v>945</v>
      </c>
      <c r="D91" s="3"/>
      <c r="E91" s="3"/>
      <c r="F91" s="3"/>
      <c r="G91" s="3"/>
      <c r="H91" s="3"/>
      <c r="I91" s="3"/>
      <c r="J91" s="56"/>
      <c r="K91" s="56"/>
      <c r="L91" s="56"/>
      <c r="M91" s="56"/>
      <c r="N91" s="56"/>
      <c r="O91" s="56"/>
      <c r="P91" s="56"/>
      <c r="Q91" s="56"/>
      <c r="R91" s="56"/>
      <c r="S91" s="56"/>
      <c r="T91" s="56"/>
      <c r="U91" s="56"/>
      <c r="V91" s="56"/>
      <c r="W91" s="56"/>
      <c r="X91" s="56"/>
      <c r="Y91" s="56"/>
      <c r="Z91" s="56"/>
      <c r="AA91" s="56"/>
      <c r="AB91" s="56"/>
      <c r="AC91" s="56"/>
      <c r="AD91" s="56"/>
      <c r="AE91" s="56"/>
      <c r="AF91" s="56"/>
      <c r="AG91" s="56"/>
      <c r="AI91" s="56"/>
    </row>
    <row r="92" spans="1:35" ht="13.5" customHeight="1" x14ac:dyDescent="0.15">
      <c r="A92" s="56"/>
      <c r="B92" s="56"/>
      <c r="C92" s="3" t="s">
        <v>1099</v>
      </c>
      <c r="D92" s="61"/>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I92" s="56"/>
    </row>
    <row r="93" spans="1:35" ht="13.5" customHeight="1" x14ac:dyDescent="0.15">
      <c r="A93" s="56"/>
      <c r="B93" s="56"/>
      <c r="C93" s="3"/>
      <c r="D93" s="140" t="s">
        <v>1088</v>
      </c>
      <c r="E93" s="141"/>
      <c r="F93" s="141"/>
      <c r="G93" s="141"/>
      <c r="H93" s="141"/>
      <c r="I93" s="141"/>
      <c r="J93" s="141"/>
      <c r="K93" s="141"/>
      <c r="L93" s="141"/>
      <c r="M93" s="141"/>
      <c r="N93" s="141"/>
      <c r="O93" s="141"/>
      <c r="P93" s="141"/>
      <c r="Q93" s="141"/>
      <c r="R93" s="141"/>
      <c r="S93" s="141"/>
      <c r="T93" s="141"/>
      <c r="U93" s="141"/>
      <c r="V93" s="141"/>
      <c r="W93" s="141"/>
      <c r="X93" s="141"/>
      <c r="Y93" s="141"/>
      <c r="Z93" s="141"/>
      <c r="AA93" s="141"/>
      <c r="AB93" s="141"/>
      <c r="AC93" s="141"/>
      <c r="AD93" s="141"/>
      <c r="AE93" s="141"/>
      <c r="AF93" s="141"/>
      <c r="AG93" s="142"/>
      <c r="AI93" s="56"/>
    </row>
    <row r="94" spans="1:35" x14ac:dyDescent="0.15">
      <c r="A94" s="56"/>
      <c r="B94" s="56"/>
      <c r="C94" s="3"/>
      <c r="D94" s="146"/>
      <c r="E94" s="147"/>
      <c r="F94" s="147"/>
      <c r="G94" s="147"/>
      <c r="H94" s="147"/>
      <c r="I94" s="147"/>
      <c r="J94" s="147"/>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8"/>
      <c r="AI94" s="56"/>
    </row>
    <row r="95" spans="1:35" x14ac:dyDescent="0.15">
      <c r="A95" s="56"/>
      <c r="B95" s="56"/>
      <c r="C95" s="3"/>
      <c r="D95" s="146"/>
      <c r="E95" s="147"/>
      <c r="F95" s="147"/>
      <c r="G95" s="147"/>
      <c r="H95" s="147"/>
      <c r="I95" s="147"/>
      <c r="J95" s="147"/>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8"/>
      <c r="AI95" s="56"/>
    </row>
    <row r="96" spans="1:35" x14ac:dyDescent="0.15">
      <c r="A96" s="56"/>
      <c r="B96" s="56"/>
      <c r="C96" s="3"/>
      <c r="D96" s="146"/>
      <c r="E96" s="147"/>
      <c r="F96" s="147"/>
      <c r="G96" s="147"/>
      <c r="H96" s="147"/>
      <c r="I96" s="147"/>
      <c r="J96" s="147"/>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8"/>
      <c r="AI96" s="56"/>
    </row>
    <row r="97" spans="1:35" x14ac:dyDescent="0.15">
      <c r="A97" s="56"/>
      <c r="B97" s="56"/>
      <c r="C97" s="3"/>
      <c r="D97" s="146"/>
      <c r="E97" s="147"/>
      <c r="F97" s="147"/>
      <c r="G97" s="147"/>
      <c r="H97" s="147"/>
      <c r="I97" s="147"/>
      <c r="J97" s="147"/>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8"/>
      <c r="AI97" s="56"/>
    </row>
    <row r="98" spans="1:35" x14ac:dyDescent="0.15">
      <c r="A98" s="56"/>
      <c r="B98" s="56"/>
      <c r="C98" s="3"/>
      <c r="D98" s="146"/>
      <c r="E98" s="147"/>
      <c r="F98" s="147"/>
      <c r="G98" s="147"/>
      <c r="H98" s="147"/>
      <c r="I98" s="147"/>
      <c r="J98" s="147"/>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8"/>
      <c r="AI98" s="56"/>
    </row>
    <row r="99" spans="1:35" x14ac:dyDescent="0.15">
      <c r="A99" s="56"/>
      <c r="B99" s="56"/>
      <c r="C99" s="3"/>
      <c r="D99" s="146"/>
      <c r="E99" s="147"/>
      <c r="F99" s="147"/>
      <c r="G99" s="147"/>
      <c r="H99" s="147"/>
      <c r="I99" s="147"/>
      <c r="J99" s="147"/>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8"/>
      <c r="AI99" s="56"/>
    </row>
    <row r="100" spans="1:35" x14ac:dyDescent="0.15">
      <c r="A100" s="56"/>
      <c r="B100" s="56"/>
      <c r="C100" s="3"/>
      <c r="D100" s="146"/>
      <c r="E100" s="147"/>
      <c r="F100" s="147"/>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8"/>
      <c r="AI100" s="56"/>
    </row>
    <row r="101" spans="1:35" x14ac:dyDescent="0.15">
      <c r="A101" s="56"/>
      <c r="B101" s="56"/>
      <c r="C101" s="3"/>
      <c r="D101" s="146"/>
      <c r="E101" s="147"/>
      <c r="F101" s="147"/>
      <c r="G101" s="147"/>
      <c r="H101" s="147"/>
      <c r="I101" s="147"/>
      <c r="J101" s="147"/>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8"/>
      <c r="AI101" s="56"/>
    </row>
    <row r="102" spans="1:35" x14ac:dyDescent="0.15">
      <c r="A102" s="56"/>
      <c r="B102" s="56"/>
      <c r="C102" s="3"/>
      <c r="D102" s="146"/>
      <c r="E102" s="147"/>
      <c r="F102" s="147"/>
      <c r="G102" s="147"/>
      <c r="H102" s="147"/>
      <c r="I102" s="147"/>
      <c r="J102" s="147"/>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8"/>
      <c r="AI102" s="56"/>
    </row>
    <row r="103" spans="1:35" x14ac:dyDescent="0.15">
      <c r="A103" s="56"/>
      <c r="B103" s="56"/>
      <c r="C103" s="3"/>
      <c r="D103" s="146"/>
      <c r="E103" s="147"/>
      <c r="F103" s="147"/>
      <c r="G103" s="147"/>
      <c r="H103" s="147"/>
      <c r="I103" s="147"/>
      <c r="J103" s="147"/>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8"/>
      <c r="AI103" s="56"/>
    </row>
    <row r="104" spans="1:35" x14ac:dyDescent="0.15">
      <c r="A104" s="56"/>
      <c r="B104" s="56"/>
      <c r="C104" s="3"/>
      <c r="D104" s="146"/>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8"/>
      <c r="AI104" s="56"/>
    </row>
    <row r="105" spans="1:35" x14ac:dyDescent="0.15">
      <c r="A105" s="56"/>
      <c r="B105" s="56"/>
      <c r="C105" s="3"/>
      <c r="D105" s="146"/>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8"/>
      <c r="AI105" s="56"/>
    </row>
    <row r="106" spans="1:35" x14ac:dyDescent="0.15">
      <c r="A106" s="56"/>
      <c r="B106" s="56"/>
      <c r="C106" s="3"/>
      <c r="D106" s="146"/>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8"/>
      <c r="AI106" s="56"/>
    </row>
    <row r="107" spans="1:35" ht="13.5" customHeight="1" x14ac:dyDescent="0.15">
      <c r="A107" s="56"/>
      <c r="B107" s="56"/>
      <c r="D107" s="143"/>
      <c r="E107" s="144"/>
      <c r="F107" s="144"/>
      <c r="G107" s="144"/>
      <c r="H107" s="144"/>
      <c r="I107" s="144"/>
      <c r="J107" s="144"/>
      <c r="K107" s="144"/>
      <c r="L107" s="144"/>
      <c r="M107" s="144"/>
      <c r="N107" s="144"/>
      <c r="O107" s="144"/>
      <c r="P107" s="144"/>
      <c r="Q107" s="144"/>
      <c r="R107" s="144"/>
      <c r="S107" s="144"/>
      <c r="T107" s="144"/>
      <c r="U107" s="144"/>
      <c r="V107" s="144"/>
      <c r="W107" s="144"/>
      <c r="X107" s="144"/>
      <c r="Y107" s="144"/>
      <c r="Z107" s="144"/>
      <c r="AA107" s="144"/>
      <c r="AB107" s="144"/>
      <c r="AC107" s="144"/>
      <c r="AD107" s="144"/>
      <c r="AE107" s="144"/>
      <c r="AF107" s="144"/>
      <c r="AG107" s="145"/>
      <c r="AI107" s="56"/>
    </row>
    <row r="108" spans="1:35" ht="13.5" customHeight="1" x14ac:dyDescent="0.15">
      <c r="A108" s="56"/>
      <c r="B108" s="56"/>
      <c r="C108" s="3" t="s">
        <v>525</v>
      </c>
      <c r="D108" s="3"/>
      <c r="E108" s="3"/>
      <c r="F108" s="3"/>
      <c r="G108" s="3"/>
      <c r="H108" s="3"/>
      <c r="I108" s="3"/>
      <c r="J108" s="56"/>
      <c r="K108" s="56"/>
      <c r="L108" s="56"/>
      <c r="M108" s="56"/>
      <c r="N108" s="45" t="s">
        <v>526</v>
      </c>
      <c r="O108" s="56"/>
      <c r="P108" s="56"/>
      <c r="Q108" s="56"/>
      <c r="R108" s="56"/>
      <c r="S108" s="56"/>
      <c r="T108" s="56"/>
      <c r="U108" s="56"/>
      <c r="V108" s="56"/>
      <c r="W108" s="56"/>
      <c r="X108" s="56"/>
      <c r="Y108" s="56"/>
      <c r="Z108" s="56"/>
      <c r="AA108" s="56"/>
      <c r="AB108" s="56"/>
      <c r="AC108" s="56"/>
      <c r="AD108" s="56"/>
      <c r="AE108" s="56"/>
      <c r="AF108" s="56"/>
      <c r="AG108" s="56"/>
      <c r="AI108" s="56"/>
    </row>
    <row r="109" spans="1:35" ht="13.5" customHeight="1" x14ac:dyDescent="0.15">
      <c r="A109" s="56"/>
      <c r="B109" s="56"/>
      <c r="C109" s="3" t="s">
        <v>1098</v>
      </c>
      <c r="D109" s="61"/>
      <c r="E109" s="61"/>
      <c r="F109" s="61"/>
      <c r="G109" s="61"/>
      <c r="H109" s="61"/>
      <c r="I109" s="61"/>
      <c r="J109" s="61"/>
      <c r="K109" s="61"/>
      <c r="L109" s="61"/>
      <c r="M109" s="61"/>
      <c r="N109" s="61"/>
      <c r="O109" s="61"/>
      <c r="P109" s="61"/>
      <c r="Q109" s="61"/>
      <c r="R109" s="61"/>
      <c r="S109" s="61"/>
      <c r="T109" s="61"/>
      <c r="U109" s="61"/>
      <c r="V109" s="61"/>
      <c r="W109" s="61"/>
      <c r="X109" s="61"/>
      <c r="Y109" s="61"/>
      <c r="Z109" s="61"/>
      <c r="AA109" s="61"/>
      <c r="AB109" s="61"/>
      <c r="AC109" s="61"/>
      <c r="AD109" s="61"/>
      <c r="AE109" s="61"/>
      <c r="AF109" s="61"/>
      <c r="AG109" s="61"/>
      <c r="AI109" s="56"/>
    </row>
    <row r="110" spans="1:35" ht="13.5" customHeight="1" x14ac:dyDescent="0.15">
      <c r="A110" s="56"/>
      <c r="B110" s="56"/>
      <c r="C110" s="3"/>
      <c r="D110" s="164" t="s">
        <v>1089</v>
      </c>
      <c r="E110" s="165"/>
      <c r="F110" s="165"/>
      <c r="G110" s="165"/>
      <c r="H110" s="165"/>
      <c r="I110" s="165"/>
      <c r="J110" s="165"/>
      <c r="K110" s="165"/>
      <c r="L110" s="165"/>
      <c r="M110" s="165"/>
      <c r="N110" s="165"/>
      <c r="O110" s="165"/>
      <c r="P110" s="165"/>
      <c r="Q110" s="165"/>
      <c r="R110" s="165"/>
      <c r="S110" s="165"/>
      <c r="T110" s="165"/>
      <c r="U110" s="165"/>
      <c r="V110" s="165"/>
      <c r="W110" s="165"/>
      <c r="X110" s="165"/>
      <c r="Y110" s="165"/>
      <c r="Z110" s="165"/>
      <c r="AA110" s="165"/>
      <c r="AB110" s="165"/>
      <c r="AC110" s="165"/>
      <c r="AD110" s="165"/>
      <c r="AE110" s="165"/>
      <c r="AF110" s="165"/>
      <c r="AG110" s="166"/>
      <c r="AI110" s="56"/>
    </row>
    <row r="111" spans="1:35" x14ac:dyDescent="0.15">
      <c r="A111" s="56"/>
      <c r="B111" s="56"/>
      <c r="C111" s="3"/>
      <c r="D111" s="167"/>
      <c r="E111" s="168"/>
      <c r="F111" s="168"/>
      <c r="G111" s="168"/>
      <c r="H111" s="168"/>
      <c r="I111" s="168"/>
      <c r="J111" s="168"/>
      <c r="K111" s="168"/>
      <c r="L111" s="168"/>
      <c r="M111" s="168"/>
      <c r="N111" s="168"/>
      <c r="O111" s="168"/>
      <c r="P111" s="168"/>
      <c r="Q111" s="168"/>
      <c r="R111" s="168"/>
      <c r="S111" s="168"/>
      <c r="T111" s="168"/>
      <c r="U111" s="168"/>
      <c r="V111" s="168"/>
      <c r="W111" s="168"/>
      <c r="X111" s="168"/>
      <c r="Y111" s="168"/>
      <c r="Z111" s="168"/>
      <c r="AA111" s="168"/>
      <c r="AB111" s="168"/>
      <c r="AC111" s="168"/>
      <c r="AD111" s="168"/>
      <c r="AE111" s="168"/>
      <c r="AF111" s="168"/>
      <c r="AG111" s="169"/>
      <c r="AI111" s="56"/>
    </row>
    <row r="112" spans="1:35" x14ac:dyDescent="0.15">
      <c r="A112" s="56"/>
      <c r="B112" s="56"/>
      <c r="C112" s="3"/>
      <c r="D112" s="167"/>
      <c r="E112" s="168"/>
      <c r="F112" s="168"/>
      <c r="G112" s="168"/>
      <c r="H112" s="168"/>
      <c r="I112" s="168"/>
      <c r="J112" s="168"/>
      <c r="K112" s="168"/>
      <c r="L112" s="168"/>
      <c r="M112" s="168"/>
      <c r="N112" s="168"/>
      <c r="O112" s="168"/>
      <c r="P112" s="168"/>
      <c r="Q112" s="168"/>
      <c r="R112" s="168"/>
      <c r="S112" s="168"/>
      <c r="T112" s="168"/>
      <c r="U112" s="168"/>
      <c r="V112" s="168"/>
      <c r="W112" s="168"/>
      <c r="X112" s="168"/>
      <c r="Y112" s="168"/>
      <c r="Z112" s="168"/>
      <c r="AA112" s="168"/>
      <c r="AB112" s="168"/>
      <c r="AC112" s="168"/>
      <c r="AD112" s="168"/>
      <c r="AE112" s="168"/>
      <c r="AF112" s="168"/>
      <c r="AG112" s="169"/>
      <c r="AI112" s="56"/>
    </row>
    <row r="113" spans="1:35" x14ac:dyDescent="0.15">
      <c r="A113" s="56"/>
      <c r="B113" s="56"/>
      <c r="C113" s="56"/>
      <c r="D113" s="170"/>
      <c r="E113" s="171"/>
      <c r="F113" s="171"/>
      <c r="G113" s="171"/>
      <c r="H113" s="171"/>
      <c r="I113" s="171"/>
      <c r="J113" s="171"/>
      <c r="K113" s="171"/>
      <c r="L113" s="171"/>
      <c r="M113" s="171"/>
      <c r="N113" s="171"/>
      <c r="O113" s="171"/>
      <c r="P113" s="171"/>
      <c r="Q113" s="171"/>
      <c r="R113" s="171"/>
      <c r="S113" s="171"/>
      <c r="T113" s="171"/>
      <c r="U113" s="171"/>
      <c r="V113" s="171"/>
      <c r="W113" s="171"/>
      <c r="X113" s="171"/>
      <c r="Y113" s="171"/>
      <c r="Z113" s="171"/>
      <c r="AA113" s="171"/>
      <c r="AB113" s="171"/>
      <c r="AC113" s="171"/>
      <c r="AD113" s="171"/>
      <c r="AE113" s="171"/>
      <c r="AF113" s="171"/>
      <c r="AG113" s="172"/>
      <c r="AI113" s="56"/>
    </row>
    <row r="114" spans="1:35" x14ac:dyDescent="0.15">
      <c r="A114" s="56"/>
      <c r="B114" s="56"/>
      <c r="C114" s="56"/>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56"/>
      <c r="AG114" s="56"/>
      <c r="AI114" s="56"/>
    </row>
    <row r="115" spans="1:35" x14ac:dyDescent="0.15">
      <c r="A115" s="56"/>
      <c r="B115" s="56" t="s">
        <v>527</v>
      </c>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I115" s="56"/>
    </row>
    <row r="116" spans="1:35" x14ac:dyDescent="0.15">
      <c r="A116" s="56"/>
      <c r="B116" s="56"/>
      <c r="C116" s="56"/>
      <c r="D116" s="55"/>
      <c r="E116" s="55"/>
      <c r="F116" s="55"/>
      <c r="G116" s="55"/>
      <c r="H116" s="55"/>
      <c r="I116" s="55"/>
      <c r="J116" s="55"/>
      <c r="K116" s="55"/>
      <c r="L116" s="55"/>
      <c r="M116" s="55"/>
      <c r="N116" s="55"/>
      <c r="O116" s="55"/>
      <c r="P116" s="55"/>
      <c r="Q116" s="55"/>
      <c r="R116" s="55"/>
      <c r="S116" s="55"/>
      <c r="T116" s="55"/>
      <c r="U116" s="55"/>
      <c r="V116" s="55"/>
      <c r="W116" s="55"/>
      <c r="X116" s="55"/>
      <c r="Y116" s="55"/>
      <c r="Z116" s="55"/>
      <c r="AA116" s="55"/>
      <c r="AB116" s="55"/>
      <c r="AC116" s="55"/>
      <c r="AD116" s="55"/>
      <c r="AE116" s="55"/>
      <c r="AF116" s="55"/>
      <c r="AG116" s="55"/>
      <c r="AI116" s="56"/>
    </row>
    <row r="117" spans="1:35" x14ac:dyDescent="0.15">
      <c r="A117" s="56"/>
      <c r="B117" s="56"/>
      <c r="C117" s="56"/>
      <c r="D117" s="55"/>
      <c r="E117" s="71" t="s">
        <v>528</v>
      </c>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c r="AI117" s="56"/>
    </row>
    <row r="118" spans="1:35" x14ac:dyDescent="0.15">
      <c r="A118" s="56"/>
      <c r="B118" s="56"/>
      <c r="C118" s="56"/>
      <c r="D118" s="55"/>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c r="AI118" s="56"/>
    </row>
    <row r="119" spans="1:35" x14ac:dyDescent="0.15">
      <c r="A119" s="56"/>
      <c r="B119" s="56"/>
      <c r="C119" s="56"/>
      <c r="D119" s="55"/>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c r="AI119" s="56"/>
    </row>
    <row r="120" spans="1:35" x14ac:dyDescent="0.15">
      <c r="A120" s="56"/>
      <c r="B120" s="56"/>
      <c r="C120" s="56"/>
      <c r="D120" s="55"/>
      <c r="E120" s="71" t="s">
        <v>946</v>
      </c>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c r="AI120" s="56"/>
    </row>
    <row r="121" spans="1:35" x14ac:dyDescent="0.15">
      <c r="A121" s="56"/>
      <c r="B121" s="56"/>
      <c r="C121" s="56"/>
      <c r="D121" s="56"/>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c r="AI121" s="56"/>
    </row>
    <row r="122" spans="1:35" s="56" customFormat="1" x14ac:dyDescent="0.15">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row>
    <row r="123" spans="1:35" x14ac:dyDescent="0.15">
      <c r="A123" s="56"/>
      <c r="B123" s="56"/>
      <c r="C123" s="56"/>
      <c r="D123" s="56"/>
      <c r="E123" s="56"/>
      <c r="F123" s="56"/>
      <c r="G123" s="56"/>
      <c r="H123" s="56"/>
      <c r="I123" s="56"/>
      <c r="J123" s="56"/>
      <c r="K123" s="56"/>
      <c r="L123" s="56"/>
      <c r="M123" s="56"/>
      <c r="N123" s="56"/>
      <c r="O123" s="56"/>
      <c r="P123" s="56"/>
      <c r="Q123" s="56"/>
      <c r="R123" s="56"/>
      <c r="S123" s="56"/>
      <c r="T123" s="56"/>
      <c r="U123" s="56"/>
      <c r="V123" s="56"/>
      <c r="W123" s="56"/>
      <c r="X123" s="56"/>
      <c r="Y123" s="56"/>
      <c r="Z123" s="56"/>
      <c r="AA123" s="56"/>
      <c r="AB123" s="56"/>
      <c r="AC123" s="56"/>
      <c r="AD123" s="56"/>
      <c r="AE123" s="56"/>
      <c r="AF123" s="56"/>
      <c r="AG123" s="56"/>
      <c r="AI123" s="56"/>
    </row>
    <row r="124" spans="1:35" x14ac:dyDescent="0.15">
      <c r="A124" s="56"/>
      <c r="C124" s="56"/>
      <c r="D124" s="56"/>
      <c r="E124" s="56"/>
      <c r="F124" s="56"/>
      <c r="G124" s="56"/>
      <c r="H124" s="56"/>
      <c r="I124" s="56"/>
      <c r="J124" s="56"/>
      <c r="K124" s="56"/>
      <c r="L124" s="56"/>
      <c r="M124" s="56"/>
      <c r="N124" s="56"/>
      <c r="O124" s="56"/>
      <c r="P124" s="56"/>
      <c r="Q124" s="56"/>
      <c r="R124" s="56"/>
      <c r="S124" s="56"/>
      <c r="T124" s="56"/>
      <c r="U124" s="56"/>
      <c r="V124" s="56"/>
      <c r="W124" s="56"/>
      <c r="X124" s="56"/>
      <c r="Y124" s="56"/>
      <c r="Z124" s="56"/>
      <c r="AA124" s="56"/>
      <c r="AB124" s="56"/>
      <c r="AC124" s="56"/>
      <c r="AD124" s="56"/>
      <c r="AE124" s="56"/>
      <c r="AF124" s="56"/>
      <c r="AG124" s="56"/>
      <c r="AI124" s="56"/>
    </row>
    <row r="125" spans="1:35" x14ac:dyDescent="0.15">
      <c r="A125" s="56"/>
      <c r="B125" s="56"/>
      <c r="C125" s="56"/>
      <c r="D125" s="56"/>
      <c r="E125" s="56"/>
      <c r="F125" s="56"/>
      <c r="G125" s="56"/>
      <c r="H125" s="137"/>
      <c r="I125" s="137"/>
      <c r="J125" s="137"/>
      <c r="K125" s="137"/>
      <c r="L125" s="137"/>
      <c r="M125" s="137"/>
      <c r="N125" s="137"/>
      <c r="O125" s="137"/>
      <c r="P125" s="137"/>
      <c r="Q125" s="137"/>
      <c r="R125" s="137"/>
      <c r="S125" s="137"/>
      <c r="T125" s="137"/>
      <c r="U125" s="137"/>
      <c r="V125" s="137"/>
      <c r="W125" s="137"/>
      <c r="X125" s="137"/>
      <c r="Y125" s="137"/>
      <c r="Z125" s="56"/>
      <c r="AA125" s="56"/>
      <c r="AB125" s="56"/>
      <c r="AC125" s="56"/>
      <c r="AD125" s="56"/>
      <c r="AE125" s="56"/>
      <c r="AF125" s="56"/>
      <c r="AG125" s="56"/>
      <c r="AI125" s="56"/>
    </row>
    <row r="126" spans="1:35" ht="13.5" customHeight="1" x14ac:dyDescent="0.15">
      <c r="A126" s="56"/>
      <c r="B126" s="56" t="s">
        <v>17</v>
      </c>
      <c r="C126" s="56"/>
      <c r="D126" s="56"/>
      <c r="E126" s="4"/>
      <c r="F126" s="4"/>
      <c r="G126" s="4"/>
      <c r="H126" s="4"/>
      <c r="I126" s="4"/>
      <c r="J126" s="4"/>
      <c r="K126" s="4"/>
      <c r="L126" s="4"/>
      <c r="M126" s="4"/>
      <c r="N126" s="4"/>
      <c r="O126" s="4"/>
      <c r="P126" s="4"/>
      <c r="Q126" s="4"/>
      <c r="R126" s="4"/>
      <c r="S126" s="4"/>
      <c r="T126" s="4"/>
      <c r="U126" s="4"/>
      <c r="V126" s="4"/>
      <c r="W126" s="4"/>
      <c r="X126" s="4"/>
      <c r="Y126" s="4"/>
      <c r="Z126" s="31"/>
      <c r="AA126" s="31"/>
      <c r="AB126" s="46"/>
      <c r="AC126" s="46"/>
      <c r="AD126" s="31"/>
      <c r="AE126" s="46"/>
      <c r="AF126" s="46"/>
      <c r="AG126" s="31"/>
      <c r="AI126" s="56"/>
    </row>
    <row r="127" spans="1:35" ht="13.5" customHeight="1" x14ac:dyDescent="0.15">
      <c r="A127" s="56"/>
      <c r="B127" s="56"/>
      <c r="C127" s="56"/>
      <c r="D127" s="56"/>
      <c r="E127" s="4"/>
      <c r="F127" s="4"/>
      <c r="G127" s="4"/>
      <c r="H127" s="116" t="s">
        <v>953</v>
      </c>
      <c r="I127" s="116"/>
      <c r="J127" s="116"/>
      <c r="K127" s="116"/>
      <c r="L127" s="116"/>
      <c r="M127" s="116"/>
      <c r="N127" s="116"/>
      <c r="O127" s="116"/>
      <c r="P127" s="116"/>
      <c r="Q127" s="116"/>
      <c r="R127" s="116"/>
      <c r="S127" s="116"/>
      <c r="T127" s="116"/>
      <c r="U127" s="116"/>
      <c r="V127" s="116"/>
      <c r="W127" s="116"/>
      <c r="X127" s="116"/>
      <c r="Y127" s="116"/>
      <c r="Z127" s="117" t="s">
        <v>954</v>
      </c>
      <c r="AA127" s="117"/>
      <c r="AB127" s="117"/>
      <c r="AC127" s="117"/>
      <c r="AD127" s="117"/>
      <c r="AE127" s="117"/>
      <c r="AF127" s="117"/>
      <c r="AG127" s="117"/>
      <c r="AI127" s="56"/>
    </row>
    <row r="128" spans="1:35" x14ac:dyDescent="0.15">
      <c r="A128" s="56"/>
      <c r="B128" s="56"/>
      <c r="C128" s="56"/>
      <c r="D128" s="56"/>
      <c r="E128" s="111" t="s">
        <v>18</v>
      </c>
      <c r="F128" s="111"/>
      <c r="G128" s="112"/>
      <c r="H128" s="141" t="s">
        <v>1090</v>
      </c>
      <c r="I128" s="141"/>
      <c r="J128" s="141"/>
      <c r="K128" s="141"/>
      <c r="L128" s="141"/>
      <c r="M128" s="141"/>
      <c r="N128" s="141"/>
      <c r="O128" s="141"/>
      <c r="P128" s="141"/>
      <c r="Q128" s="141"/>
      <c r="R128" s="141"/>
      <c r="S128" s="141"/>
      <c r="T128" s="141"/>
      <c r="U128" s="141"/>
      <c r="V128" s="141"/>
      <c r="W128" s="141"/>
      <c r="X128" s="141"/>
      <c r="Y128" s="141"/>
      <c r="Z128" s="47" t="s">
        <v>1062</v>
      </c>
      <c r="AA128" s="48"/>
      <c r="AB128" s="159">
        <v>1</v>
      </c>
      <c r="AC128" s="160"/>
      <c r="AD128" s="5" t="s">
        <v>0</v>
      </c>
      <c r="AE128" s="159">
        <v>5</v>
      </c>
      <c r="AF128" s="160"/>
      <c r="AG128" s="6" t="s">
        <v>1</v>
      </c>
      <c r="AI128" s="56"/>
    </row>
    <row r="129" spans="1:35" x14ac:dyDescent="0.15">
      <c r="A129" s="56"/>
      <c r="B129" s="56"/>
      <c r="C129" s="56"/>
      <c r="D129" s="56"/>
      <c r="E129" s="111"/>
      <c r="F129" s="111"/>
      <c r="G129" s="112"/>
      <c r="H129" s="91"/>
      <c r="I129" s="91"/>
      <c r="J129" s="91"/>
      <c r="K129" s="91"/>
      <c r="L129" s="91"/>
      <c r="M129" s="91"/>
      <c r="N129" s="91"/>
      <c r="O129" s="91"/>
      <c r="P129" s="91"/>
      <c r="Q129" s="91"/>
      <c r="R129" s="91"/>
      <c r="S129" s="91"/>
      <c r="T129" s="91"/>
      <c r="U129" s="91"/>
      <c r="V129" s="91"/>
      <c r="W129" s="91"/>
      <c r="X129" s="91"/>
      <c r="Y129" s="91"/>
      <c r="Z129" s="49" t="s">
        <v>1062</v>
      </c>
      <c r="AA129" s="60"/>
      <c r="AB129" s="162">
        <v>3</v>
      </c>
      <c r="AC129" s="163"/>
      <c r="AD129" s="61" t="s">
        <v>0</v>
      </c>
      <c r="AE129" s="162">
        <v>3</v>
      </c>
      <c r="AF129" s="163"/>
      <c r="AG129" s="62" t="s">
        <v>1</v>
      </c>
      <c r="AI129" s="56"/>
    </row>
    <row r="130" spans="1:35" ht="13.5" customHeight="1" x14ac:dyDescent="0.15">
      <c r="A130" s="56"/>
      <c r="B130" s="56"/>
      <c r="C130" s="56"/>
      <c r="D130" s="56"/>
      <c r="E130" s="106" t="s">
        <v>19</v>
      </c>
      <c r="F130" s="106"/>
      <c r="G130" s="107"/>
      <c r="H130" s="82"/>
      <c r="I130" s="82"/>
      <c r="J130" s="82"/>
      <c r="K130" s="82"/>
      <c r="L130" s="82"/>
      <c r="M130" s="82"/>
      <c r="N130" s="82"/>
      <c r="O130" s="82"/>
      <c r="P130" s="82"/>
      <c r="Q130" s="82"/>
      <c r="R130" s="82"/>
      <c r="S130" s="82"/>
      <c r="T130" s="82"/>
      <c r="U130" s="82"/>
      <c r="V130" s="82"/>
      <c r="W130" s="82"/>
      <c r="X130" s="82"/>
      <c r="Y130" s="82"/>
      <c r="Z130" s="47" t="s">
        <v>1062</v>
      </c>
      <c r="AA130" s="48"/>
      <c r="AB130" s="159"/>
      <c r="AC130" s="160"/>
      <c r="AD130" s="5" t="s">
        <v>0</v>
      </c>
      <c r="AE130" s="159"/>
      <c r="AF130" s="160"/>
      <c r="AG130" s="6" t="s">
        <v>1</v>
      </c>
      <c r="AI130" s="56"/>
    </row>
    <row r="131" spans="1:35" x14ac:dyDescent="0.15">
      <c r="A131" s="56"/>
      <c r="B131" s="56"/>
      <c r="C131" s="56"/>
      <c r="D131" s="56"/>
      <c r="E131" s="106"/>
      <c r="F131" s="106"/>
      <c r="G131" s="107"/>
      <c r="H131" s="91"/>
      <c r="I131" s="91"/>
      <c r="J131" s="91"/>
      <c r="K131" s="91"/>
      <c r="L131" s="91"/>
      <c r="M131" s="91"/>
      <c r="N131" s="91"/>
      <c r="O131" s="91"/>
      <c r="P131" s="91"/>
      <c r="Q131" s="91"/>
      <c r="R131" s="91"/>
      <c r="S131" s="91"/>
      <c r="T131" s="91"/>
      <c r="U131" s="91"/>
      <c r="V131" s="91"/>
      <c r="W131" s="91"/>
      <c r="X131" s="91"/>
      <c r="Y131" s="91"/>
      <c r="Z131" s="49" t="s">
        <v>1062</v>
      </c>
      <c r="AA131" s="60"/>
      <c r="AB131" s="162"/>
      <c r="AC131" s="163"/>
      <c r="AD131" s="61" t="s">
        <v>0</v>
      </c>
      <c r="AE131" s="162"/>
      <c r="AF131" s="163"/>
      <c r="AG131" s="62" t="s">
        <v>1</v>
      </c>
      <c r="AI131" s="56"/>
    </row>
    <row r="132" spans="1:35" x14ac:dyDescent="0.15">
      <c r="A132" s="56"/>
      <c r="B132" s="56"/>
      <c r="C132" s="56"/>
      <c r="D132" s="56"/>
      <c r="E132" s="111" t="s">
        <v>20</v>
      </c>
      <c r="F132" s="111"/>
      <c r="G132" s="112"/>
      <c r="H132" s="156" t="s">
        <v>1091</v>
      </c>
      <c r="I132" s="157"/>
      <c r="J132" s="157"/>
      <c r="K132" s="157"/>
      <c r="L132" s="157"/>
      <c r="M132" s="157"/>
      <c r="N132" s="157"/>
      <c r="O132" s="157"/>
      <c r="P132" s="157"/>
      <c r="Q132" s="157"/>
      <c r="R132" s="157"/>
      <c r="S132" s="157"/>
      <c r="T132" s="157"/>
      <c r="U132" s="157"/>
      <c r="V132" s="157"/>
      <c r="W132" s="157"/>
      <c r="X132" s="157"/>
      <c r="Y132" s="158"/>
      <c r="Z132" s="47" t="s">
        <v>1062</v>
      </c>
      <c r="AA132" s="48"/>
      <c r="AB132" s="159">
        <v>1</v>
      </c>
      <c r="AC132" s="160"/>
      <c r="AD132" s="5" t="s">
        <v>0</v>
      </c>
      <c r="AE132" s="159">
        <v>9</v>
      </c>
      <c r="AF132" s="160"/>
      <c r="AG132" s="6" t="s">
        <v>1</v>
      </c>
      <c r="AI132" s="56"/>
    </row>
    <row r="133" spans="1:35" x14ac:dyDescent="0.15">
      <c r="A133" s="56"/>
      <c r="B133" s="56"/>
      <c r="C133" s="56"/>
      <c r="D133" s="56"/>
      <c r="E133" s="111"/>
      <c r="F133" s="111"/>
      <c r="G133" s="112"/>
      <c r="H133" s="161" t="s">
        <v>1092</v>
      </c>
      <c r="I133" s="161"/>
      <c r="J133" s="161"/>
      <c r="K133" s="161"/>
      <c r="L133" s="161"/>
      <c r="M133" s="161"/>
      <c r="N133" s="161"/>
      <c r="O133" s="161"/>
      <c r="P133" s="161"/>
      <c r="Q133" s="161"/>
      <c r="R133" s="161"/>
      <c r="S133" s="161"/>
      <c r="T133" s="161"/>
      <c r="U133" s="161"/>
      <c r="V133" s="161"/>
      <c r="W133" s="161"/>
      <c r="X133" s="161"/>
      <c r="Y133" s="161"/>
      <c r="Z133" s="49" t="s">
        <v>1062</v>
      </c>
      <c r="AA133" s="60"/>
      <c r="AB133" s="162">
        <v>4</v>
      </c>
      <c r="AC133" s="163"/>
      <c r="AD133" s="61" t="s">
        <v>0</v>
      </c>
      <c r="AE133" s="162">
        <v>3</v>
      </c>
      <c r="AF133" s="163"/>
      <c r="AG133" s="62" t="s">
        <v>1</v>
      </c>
      <c r="AI133" s="56"/>
    </row>
    <row r="134" spans="1:35" x14ac:dyDescent="0.15">
      <c r="A134" s="56"/>
      <c r="B134" s="56"/>
      <c r="C134" s="56"/>
      <c r="D134" s="56"/>
      <c r="E134" s="106" t="s">
        <v>21</v>
      </c>
      <c r="F134" s="106"/>
      <c r="G134" s="107"/>
      <c r="H134" s="82"/>
      <c r="I134" s="82"/>
      <c r="J134" s="82"/>
      <c r="K134" s="82"/>
      <c r="L134" s="82"/>
      <c r="M134" s="82"/>
      <c r="N134" s="82"/>
      <c r="O134" s="82"/>
      <c r="P134" s="82"/>
      <c r="Q134" s="82"/>
      <c r="R134" s="82"/>
      <c r="S134" s="82"/>
      <c r="T134" s="82"/>
      <c r="U134" s="82"/>
      <c r="V134" s="82"/>
      <c r="W134" s="82"/>
      <c r="X134" s="82"/>
      <c r="Y134" s="82"/>
      <c r="Z134" s="47" t="s">
        <v>1062</v>
      </c>
      <c r="AA134" s="48"/>
      <c r="AB134" s="108"/>
      <c r="AC134" s="109"/>
      <c r="AD134" s="5" t="s">
        <v>0</v>
      </c>
      <c r="AE134" s="108"/>
      <c r="AF134" s="109"/>
      <c r="AG134" s="6" t="s">
        <v>1</v>
      </c>
      <c r="AI134" s="56"/>
    </row>
    <row r="135" spans="1:35" x14ac:dyDescent="0.15">
      <c r="A135" s="56"/>
      <c r="B135" s="56"/>
      <c r="C135" s="56"/>
      <c r="D135" s="56"/>
      <c r="E135" s="106"/>
      <c r="F135" s="106"/>
      <c r="G135" s="107"/>
      <c r="H135" s="91"/>
      <c r="I135" s="91"/>
      <c r="J135" s="91"/>
      <c r="K135" s="91"/>
      <c r="L135" s="91"/>
      <c r="M135" s="91"/>
      <c r="N135" s="91"/>
      <c r="O135" s="91"/>
      <c r="P135" s="91"/>
      <c r="Q135" s="91"/>
      <c r="R135" s="91"/>
      <c r="S135" s="91"/>
      <c r="T135" s="91"/>
      <c r="U135" s="91"/>
      <c r="V135" s="91"/>
      <c r="W135" s="91"/>
      <c r="X135" s="91"/>
      <c r="Y135" s="91"/>
      <c r="Z135" s="49" t="s">
        <v>1062</v>
      </c>
      <c r="AA135" s="60"/>
      <c r="AB135" s="92"/>
      <c r="AC135" s="93"/>
      <c r="AD135" s="61" t="s">
        <v>0</v>
      </c>
      <c r="AE135" s="92"/>
      <c r="AF135" s="93"/>
      <c r="AG135" s="62" t="s">
        <v>1</v>
      </c>
      <c r="AI135" s="56"/>
    </row>
    <row r="136" spans="1:35" x14ac:dyDescent="0.15">
      <c r="A136" s="56"/>
      <c r="B136" s="56"/>
      <c r="C136" s="56"/>
      <c r="D136" s="56"/>
      <c r="E136" s="106" t="s">
        <v>22</v>
      </c>
      <c r="F136" s="106"/>
      <c r="G136" s="107"/>
      <c r="H136" s="82"/>
      <c r="I136" s="82"/>
      <c r="J136" s="82"/>
      <c r="K136" s="82"/>
      <c r="L136" s="82"/>
      <c r="M136" s="82"/>
      <c r="N136" s="82"/>
      <c r="O136" s="82"/>
      <c r="P136" s="82"/>
      <c r="Q136" s="82"/>
      <c r="R136" s="82"/>
      <c r="S136" s="82"/>
      <c r="T136" s="82"/>
      <c r="U136" s="82"/>
      <c r="V136" s="82"/>
      <c r="W136" s="82"/>
      <c r="X136" s="82"/>
      <c r="Y136" s="82"/>
      <c r="Z136" s="47" t="s">
        <v>1062</v>
      </c>
      <c r="AA136" s="48"/>
      <c r="AB136" s="108"/>
      <c r="AC136" s="109"/>
      <c r="AD136" s="5" t="s">
        <v>0</v>
      </c>
      <c r="AE136" s="108"/>
      <c r="AF136" s="109"/>
      <c r="AG136" s="6" t="s">
        <v>1</v>
      </c>
      <c r="AI136" s="56"/>
    </row>
    <row r="137" spans="1:35" x14ac:dyDescent="0.15">
      <c r="A137" s="56"/>
      <c r="B137" s="56"/>
      <c r="C137" s="56"/>
      <c r="D137" s="56"/>
      <c r="E137" s="106"/>
      <c r="F137" s="106"/>
      <c r="G137" s="107"/>
      <c r="H137" s="91"/>
      <c r="I137" s="91"/>
      <c r="J137" s="91"/>
      <c r="K137" s="91"/>
      <c r="L137" s="91"/>
      <c r="M137" s="91"/>
      <c r="N137" s="91"/>
      <c r="O137" s="91"/>
      <c r="P137" s="91"/>
      <c r="Q137" s="91"/>
      <c r="R137" s="91"/>
      <c r="S137" s="91"/>
      <c r="T137" s="91"/>
      <c r="U137" s="91"/>
      <c r="V137" s="91"/>
      <c r="W137" s="91"/>
      <c r="X137" s="91"/>
      <c r="Y137" s="91"/>
      <c r="Z137" s="49" t="s">
        <v>1062</v>
      </c>
      <c r="AA137" s="60"/>
      <c r="AB137" s="92"/>
      <c r="AC137" s="93"/>
      <c r="AD137" s="61" t="s">
        <v>0</v>
      </c>
      <c r="AE137" s="92"/>
      <c r="AF137" s="93"/>
      <c r="AG137" s="62" t="s">
        <v>1</v>
      </c>
      <c r="AI137" s="56"/>
    </row>
    <row r="138" spans="1:35" x14ac:dyDescent="0.15">
      <c r="A138" s="56"/>
      <c r="B138" s="56"/>
      <c r="C138" s="56"/>
      <c r="D138" s="56"/>
      <c r="E138" s="56"/>
      <c r="F138" s="56"/>
      <c r="G138" s="56"/>
      <c r="H138" s="56"/>
      <c r="I138" s="56"/>
      <c r="J138" s="56"/>
      <c r="K138" s="56"/>
      <c r="L138" s="56"/>
      <c r="M138" s="56"/>
      <c r="N138" s="56"/>
      <c r="O138" s="56"/>
      <c r="P138" s="56"/>
      <c r="Q138" s="56"/>
      <c r="R138" s="56"/>
      <c r="S138" s="56"/>
      <c r="T138" s="56"/>
      <c r="U138" s="56"/>
      <c r="V138" s="56"/>
      <c r="W138" s="56"/>
      <c r="X138" s="56"/>
      <c r="Y138" s="56"/>
      <c r="Z138" s="56"/>
      <c r="AA138" s="56"/>
      <c r="AB138" s="56"/>
      <c r="AC138" s="56"/>
      <c r="AD138" s="56"/>
      <c r="AE138" s="2" t="s">
        <v>23</v>
      </c>
      <c r="AF138" s="56"/>
      <c r="AG138" s="56"/>
      <c r="AI138" s="56"/>
    </row>
    <row r="139" spans="1:35" x14ac:dyDescent="0.15">
      <c r="A139" s="56"/>
      <c r="B139" s="56"/>
      <c r="C139" s="56"/>
      <c r="D139" s="56"/>
      <c r="E139" s="56"/>
      <c r="F139" s="56"/>
      <c r="G139" s="56"/>
      <c r="H139" s="56"/>
      <c r="I139" s="56"/>
      <c r="J139" s="56"/>
      <c r="K139" s="56"/>
      <c r="L139" s="56"/>
      <c r="M139" s="56"/>
      <c r="N139" s="56"/>
      <c r="O139" s="56"/>
      <c r="P139" s="56"/>
      <c r="Q139" s="56"/>
      <c r="R139" s="56"/>
      <c r="S139" s="56"/>
      <c r="T139" s="56"/>
      <c r="U139" s="56"/>
      <c r="V139" s="56"/>
      <c r="W139" s="56"/>
      <c r="X139" s="56"/>
      <c r="Y139" s="56"/>
      <c r="Z139" s="56"/>
      <c r="AA139" s="56"/>
      <c r="AB139" s="56"/>
      <c r="AC139" s="56"/>
      <c r="AD139" s="56"/>
      <c r="AE139" s="2"/>
      <c r="AF139" s="56"/>
      <c r="AG139" s="56"/>
      <c r="AI139" s="56"/>
    </row>
    <row r="140" spans="1:35" x14ac:dyDescent="0.15">
      <c r="A140" s="56"/>
      <c r="B140" s="56"/>
      <c r="C140" s="56"/>
      <c r="D140" s="56"/>
      <c r="E140" s="56"/>
      <c r="F140" s="56"/>
      <c r="G140" s="56"/>
      <c r="H140" s="56"/>
      <c r="I140" s="56"/>
      <c r="J140" s="56"/>
      <c r="K140" s="56"/>
      <c r="L140" s="56"/>
      <c r="M140" s="56"/>
      <c r="N140" s="56"/>
      <c r="O140" s="56"/>
      <c r="P140" s="56"/>
      <c r="Q140" s="56"/>
      <c r="R140" s="56"/>
      <c r="S140" s="56"/>
      <c r="T140" s="56"/>
      <c r="U140" s="56"/>
      <c r="V140" s="56"/>
      <c r="W140" s="56"/>
      <c r="X140" s="56"/>
      <c r="Y140" s="56"/>
      <c r="Z140" s="56"/>
      <c r="AA140" s="56"/>
      <c r="AB140" s="56"/>
      <c r="AC140" s="56"/>
      <c r="AD140" s="56"/>
      <c r="AE140" s="56"/>
      <c r="AF140" s="56"/>
      <c r="AG140" s="56"/>
      <c r="AI140" s="56"/>
    </row>
    <row r="141" spans="1:35" x14ac:dyDescent="0.15">
      <c r="A141" s="56"/>
      <c r="B141" s="56" t="s">
        <v>38</v>
      </c>
      <c r="C141" s="56"/>
      <c r="D141" s="56"/>
      <c r="E141" s="56"/>
      <c r="F141" s="56"/>
      <c r="G141" s="56"/>
      <c r="H141" s="56"/>
      <c r="I141" s="56"/>
      <c r="J141" s="56"/>
      <c r="K141" s="56"/>
      <c r="L141" s="56"/>
      <c r="M141" s="56"/>
      <c r="N141" s="56"/>
      <c r="O141" s="56"/>
      <c r="P141" s="56"/>
      <c r="Q141" s="56"/>
      <c r="R141" s="56"/>
      <c r="S141" s="56"/>
      <c r="T141" s="56"/>
      <c r="U141" s="56"/>
      <c r="V141" s="56"/>
      <c r="W141" s="56"/>
      <c r="X141" s="56"/>
      <c r="Y141" s="56"/>
      <c r="Z141" s="56"/>
      <c r="AA141" s="56"/>
      <c r="AB141" s="56"/>
      <c r="AC141" s="56"/>
      <c r="AD141" s="56"/>
      <c r="AE141" s="56"/>
      <c r="AF141" s="56"/>
      <c r="AG141" s="56"/>
      <c r="AI141" s="56"/>
    </row>
    <row r="142" spans="1:35" x14ac:dyDescent="0.15">
      <c r="A142" s="56"/>
      <c r="B142" s="56"/>
      <c r="C142" s="56"/>
      <c r="D142" s="149" t="s">
        <v>1093</v>
      </c>
      <c r="E142" s="150"/>
      <c r="F142" s="150"/>
      <c r="G142" s="150"/>
      <c r="H142" s="150"/>
      <c r="I142" s="150"/>
      <c r="J142" s="150"/>
      <c r="K142" s="150"/>
      <c r="L142" s="150"/>
      <c r="M142" s="150"/>
      <c r="N142" s="150"/>
      <c r="O142" s="150"/>
      <c r="P142" s="150"/>
      <c r="Q142" s="150"/>
      <c r="R142" s="150"/>
      <c r="S142" s="150"/>
      <c r="T142" s="150"/>
      <c r="U142" s="150"/>
      <c r="V142" s="150"/>
      <c r="W142" s="150"/>
      <c r="X142" s="150"/>
      <c r="Y142" s="150"/>
      <c r="Z142" s="150"/>
      <c r="AA142" s="150"/>
      <c r="AB142" s="150"/>
      <c r="AC142" s="150"/>
      <c r="AD142" s="150"/>
      <c r="AE142" s="150"/>
      <c r="AF142" s="150"/>
      <c r="AG142" s="151"/>
      <c r="AI142" s="56"/>
    </row>
    <row r="143" spans="1:35" x14ac:dyDescent="0.15">
      <c r="A143" s="56"/>
      <c r="B143" s="56"/>
      <c r="C143" s="56"/>
      <c r="D143" s="152"/>
      <c r="E143" s="153"/>
      <c r="F143" s="153"/>
      <c r="G143" s="153"/>
      <c r="H143" s="153"/>
      <c r="I143" s="153"/>
      <c r="J143" s="153"/>
      <c r="K143" s="153"/>
      <c r="L143" s="153"/>
      <c r="M143" s="153"/>
      <c r="N143" s="153"/>
      <c r="O143" s="153"/>
      <c r="P143" s="153"/>
      <c r="Q143" s="153"/>
      <c r="R143" s="153"/>
      <c r="S143" s="153"/>
      <c r="T143" s="153"/>
      <c r="U143" s="153"/>
      <c r="V143" s="153"/>
      <c r="W143" s="153"/>
      <c r="X143" s="153"/>
      <c r="Y143" s="153"/>
      <c r="Z143" s="153"/>
      <c r="AA143" s="153"/>
      <c r="AB143" s="153"/>
      <c r="AC143" s="153"/>
      <c r="AD143" s="153"/>
      <c r="AE143" s="153"/>
      <c r="AF143" s="153"/>
      <c r="AG143" s="154"/>
      <c r="AI143" s="56"/>
    </row>
    <row r="144" spans="1:35" ht="13.5" customHeight="1" x14ac:dyDescent="0.15">
      <c r="A144" s="56"/>
      <c r="B144" s="56"/>
      <c r="C144" s="56"/>
      <c r="D144" s="104" t="s">
        <v>955</v>
      </c>
      <c r="E144" s="104"/>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c r="AD144" s="104"/>
      <c r="AE144" s="104"/>
      <c r="AF144" s="104"/>
      <c r="AG144" s="104"/>
      <c r="AI144" s="56"/>
    </row>
    <row r="145" spans="1:35" x14ac:dyDescent="0.15">
      <c r="A145" s="56"/>
      <c r="B145" s="56"/>
      <c r="C145" s="56"/>
      <c r="D145" s="105"/>
      <c r="E145" s="105"/>
      <c r="F145" s="105"/>
      <c r="G145" s="105"/>
      <c r="H145" s="105"/>
      <c r="I145" s="105"/>
      <c r="J145" s="105"/>
      <c r="K145" s="105"/>
      <c r="L145" s="105"/>
      <c r="M145" s="105"/>
      <c r="N145" s="105"/>
      <c r="O145" s="105"/>
      <c r="P145" s="105"/>
      <c r="Q145" s="105"/>
      <c r="R145" s="105"/>
      <c r="S145" s="105"/>
      <c r="T145" s="105"/>
      <c r="U145" s="105"/>
      <c r="V145" s="105"/>
      <c r="W145" s="105"/>
      <c r="X145" s="105"/>
      <c r="Y145" s="105"/>
      <c r="Z145" s="105"/>
      <c r="AA145" s="105"/>
      <c r="AB145" s="105"/>
      <c r="AC145" s="105"/>
      <c r="AD145" s="105"/>
      <c r="AE145" s="105"/>
      <c r="AF145" s="105"/>
      <c r="AG145" s="105"/>
      <c r="AI145" s="56"/>
    </row>
    <row r="146" spans="1:35" x14ac:dyDescent="0.15">
      <c r="A146" s="56"/>
      <c r="B146" s="56"/>
      <c r="C146" s="56"/>
      <c r="D146" s="56"/>
      <c r="E146" s="56"/>
      <c r="F146" s="56"/>
      <c r="G146" s="56"/>
      <c r="H146" s="56"/>
      <c r="I146" s="56"/>
      <c r="J146" s="56"/>
      <c r="K146" s="56"/>
      <c r="L146" s="56"/>
      <c r="M146" s="56"/>
      <c r="N146" s="56"/>
      <c r="O146" s="56"/>
      <c r="P146" s="56"/>
      <c r="Q146" s="56"/>
      <c r="R146" s="56"/>
      <c r="S146" s="56"/>
      <c r="T146" s="56"/>
      <c r="U146" s="56"/>
      <c r="V146" s="56"/>
      <c r="W146" s="56"/>
      <c r="X146" s="56"/>
      <c r="Y146" s="56"/>
      <c r="Z146" s="56"/>
      <c r="AA146" s="56"/>
      <c r="AB146" s="56"/>
      <c r="AC146" s="56"/>
      <c r="AD146" s="56"/>
      <c r="AE146" s="56"/>
      <c r="AF146" s="56"/>
      <c r="AG146" s="56"/>
      <c r="AI146" s="56"/>
    </row>
    <row r="147" spans="1:35" x14ac:dyDescent="0.15">
      <c r="A147" s="56"/>
      <c r="B147" s="56" t="s">
        <v>39</v>
      </c>
      <c r="C147" s="56"/>
      <c r="D147" s="56"/>
      <c r="E147" s="56"/>
      <c r="F147" s="56"/>
      <c r="G147" s="56"/>
      <c r="H147" s="56"/>
      <c r="I147" s="56"/>
      <c r="J147" s="56"/>
      <c r="K147" s="56"/>
      <c r="L147" s="56"/>
      <c r="M147" s="56"/>
      <c r="N147" s="50"/>
      <c r="O147" s="27" t="s">
        <v>1062</v>
      </c>
      <c r="P147" s="27"/>
      <c r="Q147" s="155">
        <v>1</v>
      </c>
      <c r="R147" s="155"/>
      <c r="S147" s="27" t="s">
        <v>0</v>
      </c>
      <c r="T147" s="155">
        <v>6</v>
      </c>
      <c r="U147" s="155"/>
      <c r="V147" s="27" t="s">
        <v>1</v>
      </c>
      <c r="W147" s="155">
        <v>25</v>
      </c>
      <c r="X147" s="155"/>
      <c r="Y147" s="27" t="s">
        <v>2</v>
      </c>
      <c r="Z147" s="28"/>
      <c r="AA147" s="56"/>
      <c r="AB147" s="56"/>
      <c r="AC147" s="56"/>
      <c r="AD147" s="56"/>
      <c r="AE147" s="56"/>
      <c r="AF147" s="56"/>
      <c r="AG147" s="56"/>
      <c r="AI147" s="56"/>
    </row>
    <row r="148" spans="1:35" x14ac:dyDescent="0.15">
      <c r="A148" s="56"/>
      <c r="B148" s="56"/>
      <c r="C148" s="56"/>
      <c r="D148" s="56"/>
      <c r="E148" s="56"/>
      <c r="F148" s="56"/>
      <c r="G148" s="56"/>
      <c r="H148" s="56"/>
      <c r="I148" s="56"/>
      <c r="J148" s="56"/>
      <c r="K148" s="56"/>
      <c r="L148" s="56"/>
      <c r="M148" s="56"/>
      <c r="N148" s="56"/>
      <c r="O148" s="56"/>
      <c r="P148" s="56"/>
      <c r="Q148" s="56"/>
      <c r="R148" s="56"/>
      <c r="S148" s="56"/>
      <c r="T148" s="56"/>
      <c r="U148" s="56"/>
      <c r="V148" s="56"/>
      <c r="W148" s="56"/>
      <c r="X148" s="56"/>
      <c r="Y148" s="56"/>
      <c r="Z148" s="56"/>
      <c r="AA148" s="56"/>
      <c r="AB148" s="56"/>
      <c r="AC148" s="56"/>
      <c r="AD148" s="56"/>
      <c r="AE148" s="56"/>
      <c r="AF148" s="56"/>
      <c r="AG148" s="56"/>
      <c r="AI148" s="56"/>
    </row>
    <row r="149" spans="1:35" x14ac:dyDescent="0.15">
      <c r="A149" s="56"/>
      <c r="B149" s="56"/>
      <c r="C149" s="56"/>
      <c r="D149" s="56"/>
      <c r="E149" s="56"/>
      <c r="F149" s="56"/>
      <c r="G149" s="56"/>
      <c r="H149" s="56"/>
      <c r="I149" s="56"/>
      <c r="J149" s="56"/>
      <c r="K149" s="56"/>
      <c r="L149" s="56"/>
      <c r="M149" s="56"/>
      <c r="N149" s="56"/>
      <c r="O149" s="56"/>
      <c r="P149" s="56"/>
      <c r="Q149" s="56"/>
      <c r="R149" s="56"/>
      <c r="S149" s="56"/>
      <c r="T149" s="56"/>
      <c r="U149" s="56"/>
      <c r="V149" s="56"/>
      <c r="W149" s="56"/>
      <c r="X149" s="56"/>
      <c r="Y149" s="56"/>
      <c r="Z149" s="56"/>
      <c r="AA149" s="56"/>
      <c r="AB149" s="56"/>
      <c r="AC149" s="56"/>
      <c r="AD149" s="56"/>
      <c r="AE149" s="56"/>
      <c r="AF149" s="56"/>
      <c r="AG149" s="56"/>
      <c r="AI149" s="56"/>
    </row>
    <row r="150" spans="1:35" x14ac:dyDescent="0.15">
      <c r="A150" s="56"/>
      <c r="B150" s="56" t="s">
        <v>40</v>
      </c>
      <c r="C150" s="56"/>
      <c r="D150" s="56"/>
      <c r="E150" s="56"/>
      <c r="F150" s="56"/>
      <c r="G150" s="56"/>
      <c r="H150" s="56"/>
      <c r="I150" s="56"/>
      <c r="J150" s="56"/>
      <c r="K150" s="56"/>
      <c r="L150" s="56"/>
      <c r="M150" s="56"/>
      <c r="N150" s="56"/>
      <c r="O150" s="56"/>
      <c r="P150" s="56"/>
      <c r="Q150" s="56"/>
      <c r="R150" s="56"/>
      <c r="S150" s="56"/>
      <c r="T150" s="56"/>
      <c r="U150" s="56"/>
      <c r="V150" s="56"/>
      <c r="W150" s="56"/>
      <c r="X150" s="56"/>
      <c r="Y150" s="56"/>
      <c r="Z150" s="56"/>
      <c r="AA150" s="56"/>
      <c r="AB150" s="56"/>
      <c r="AC150" s="56"/>
      <c r="AD150" s="56"/>
      <c r="AE150" s="56"/>
      <c r="AF150" s="56"/>
      <c r="AG150" s="56"/>
      <c r="AI150" s="56"/>
    </row>
    <row r="151" spans="1:35" x14ac:dyDescent="0.15">
      <c r="A151" s="56"/>
      <c r="B151" s="56"/>
      <c r="C151" s="56" t="s">
        <v>24</v>
      </c>
      <c r="D151" s="56"/>
      <c r="E151" s="56"/>
      <c r="F151" s="56"/>
      <c r="G151" s="56"/>
      <c r="H151" s="56"/>
      <c r="I151" s="56"/>
      <c r="J151" s="56"/>
      <c r="K151" s="56"/>
      <c r="L151" s="56"/>
      <c r="M151" s="56"/>
      <c r="N151" s="56"/>
      <c r="O151" s="56"/>
      <c r="P151" s="56"/>
      <c r="Q151" s="56"/>
      <c r="R151" s="56"/>
      <c r="S151" s="56"/>
      <c r="T151" s="56"/>
      <c r="U151" s="56"/>
      <c r="V151" s="56"/>
      <c r="W151" s="56"/>
      <c r="X151" s="56"/>
      <c r="Y151" s="56"/>
      <c r="Z151" s="56"/>
      <c r="AA151" s="56"/>
      <c r="AB151" s="56"/>
      <c r="AC151" s="56"/>
      <c r="AD151" s="56"/>
      <c r="AE151" s="56"/>
      <c r="AF151" s="56"/>
      <c r="AG151" s="56"/>
      <c r="AI151" s="56"/>
    </row>
    <row r="152" spans="1:35" x14ac:dyDescent="0.15">
      <c r="A152" s="56"/>
      <c r="B152" s="56"/>
      <c r="C152" s="56"/>
      <c r="D152" s="56"/>
      <c r="E152" s="56"/>
      <c r="F152" s="56"/>
      <c r="G152" s="56"/>
      <c r="H152" s="56"/>
      <c r="I152" s="56"/>
      <c r="J152" s="56"/>
      <c r="K152" s="56"/>
      <c r="L152" s="56"/>
      <c r="M152" s="56"/>
      <c r="N152" s="56"/>
      <c r="O152" s="56"/>
      <c r="P152" s="56"/>
      <c r="Q152" s="56"/>
      <c r="R152" s="56"/>
      <c r="S152" s="56"/>
      <c r="T152" s="56"/>
      <c r="U152" s="56"/>
      <c r="V152" s="56"/>
      <c r="W152" s="56"/>
      <c r="X152" s="56"/>
      <c r="Y152" s="56"/>
      <c r="Z152" s="56"/>
      <c r="AA152" s="56"/>
      <c r="AB152" s="56"/>
      <c r="AC152" s="56"/>
      <c r="AD152" s="56"/>
      <c r="AE152" s="56"/>
      <c r="AF152" s="56"/>
      <c r="AG152" s="56"/>
      <c r="AI152" s="56"/>
    </row>
    <row r="153" spans="1:35" x14ac:dyDescent="0.15">
      <c r="A153" s="56"/>
      <c r="B153" s="56"/>
      <c r="C153" s="56"/>
      <c r="D153" s="56"/>
      <c r="E153" s="56"/>
      <c r="F153" s="56"/>
      <c r="G153" s="56" t="s">
        <v>42</v>
      </c>
      <c r="H153" s="56"/>
      <c r="I153" s="56"/>
      <c r="J153" s="56"/>
      <c r="K153" s="56"/>
      <c r="L153" s="56"/>
      <c r="M153" s="56"/>
      <c r="N153" s="56" t="s">
        <v>41</v>
      </c>
      <c r="O153" s="56"/>
      <c r="P153" s="56"/>
      <c r="Q153" s="56"/>
      <c r="R153" s="56"/>
      <c r="S153" s="56"/>
      <c r="T153" s="56"/>
      <c r="U153" s="56" t="s">
        <v>25</v>
      </c>
      <c r="V153" s="56"/>
      <c r="W153" s="56"/>
      <c r="X153" s="56"/>
      <c r="Y153" s="56"/>
      <c r="Z153" s="56"/>
      <c r="AA153" s="56"/>
      <c r="AB153" s="56"/>
      <c r="AC153" s="56"/>
      <c r="AD153" s="56"/>
      <c r="AE153" s="56"/>
      <c r="AF153" s="56"/>
      <c r="AG153" s="56"/>
      <c r="AI153" s="56"/>
    </row>
    <row r="154" spans="1:35" x14ac:dyDescent="0.15">
      <c r="A154" s="56"/>
      <c r="B154" s="56"/>
      <c r="C154" s="56"/>
      <c r="D154" s="56"/>
      <c r="E154" s="56"/>
      <c r="F154" s="56"/>
      <c r="G154" s="56"/>
      <c r="H154" s="56"/>
      <c r="I154" s="56"/>
      <c r="J154" s="56"/>
      <c r="K154" s="56"/>
      <c r="L154" s="56"/>
      <c r="M154" s="56"/>
      <c r="N154" s="56"/>
      <c r="O154" s="56"/>
      <c r="P154" s="56"/>
      <c r="Q154" s="56"/>
      <c r="R154" s="56"/>
      <c r="S154" s="56"/>
      <c r="T154" s="56"/>
      <c r="U154" s="56"/>
      <c r="V154" s="56"/>
      <c r="W154" s="56"/>
      <c r="X154" s="56"/>
      <c r="Y154" s="56"/>
      <c r="Z154" s="56"/>
      <c r="AA154" s="56"/>
      <c r="AB154" s="56"/>
      <c r="AC154" s="56"/>
      <c r="AD154" s="56"/>
      <c r="AE154" s="56"/>
      <c r="AF154" s="56"/>
      <c r="AG154" s="56"/>
      <c r="AI154" s="56"/>
    </row>
    <row r="155" spans="1:35" x14ac:dyDescent="0.15">
      <c r="A155" s="56"/>
      <c r="B155" s="56"/>
      <c r="C155" s="56" t="s">
        <v>43</v>
      </c>
      <c r="D155" s="56"/>
      <c r="E155" s="56"/>
      <c r="F155" s="56"/>
      <c r="G155" s="56"/>
      <c r="H155" s="56"/>
      <c r="I155" s="56"/>
      <c r="J155" s="56"/>
      <c r="K155" s="56"/>
      <c r="L155" s="56"/>
      <c r="M155" s="56"/>
      <c r="N155" s="56"/>
      <c r="O155" s="56"/>
      <c r="P155" s="56"/>
      <c r="Q155" s="56"/>
      <c r="R155" s="56"/>
      <c r="S155" s="56"/>
      <c r="T155" s="56"/>
      <c r="U155" s="56"/>
      <c r="V155" s="56"/>
      <c r="W155" s="56"/>
      <c r="X155" s="56"/>
      <c r="Y155" s="56"/>
      <c r="Z155" s="56"/>
      <c r="AA155" s="56"/>
      <c r="AB155" s="56"/>
      <c r="AC155" s="56"/>
      <c r="AD155" s="56"/>
      <c r="AE155" s="56"/>
      <c r="AF155" s="56"/>
      <c r="AG155" s="56"/>
      <c r="AI155" s="56"/>
    </row>
    <row r="156" spans="1:35" x14ac:dyDescent="0.15">
      <c r="A156" s="56"/>
      <c r="B156" s="56"/>
      <c r="C156" s="56"/>
      <c r="D156" s="56"/>
      <c r="E156" s="56"/>
      <c r="F156" s="56"/>
      <c r="G156" s="56"/>
      <c r="H156" s="56"/>
      <c r="I156" s="56"/>
      <c r="J156" s="56"/>
      <c r="K156" s="56"/>
      <c r="L156" s="56"/>
      <c r="M156" s="56"/>
      <c r="N156" s="56"/>
      <c r="O156" s="56"/>
      <c r="P156" s="56"/>
      <c r="Q156" s="56"/>
      <c r="R156" s="56"/>
      <c r="S156" s="56"/>
      <c r="T156" s="56"/>
      <c r="U156" s="56"/>
      <c r="V156" s="56"/>
      <c r="W156" s="56"/>
      <c r="X156" s="56"/>
      <c r="Y156" s="56"/>
      <c r="Z156" s="56"/>
      <c r="AA156" s="56"/>
      <c r="AB156" s="56"/>
      <c r="AC156" s="56"/>
      <c r="AD156" s="56"/>
      <c r="AE156" s="56"/>
      <c r="AF156" s="56"/>
      <c r="AG156" s="56"/>
      <c r="AI156" s="56"/>
    </row>
    <row r="157" spans="1:35" x14ac:dyDescent="0.15">
      <c r="A157" s="56"/>
      <c r="B157" s="56"/>
      <c r="C157" s="56"/>
      <c r="D157" s="56"/>
      <c r="E157" s="56"/>
      <c r="F157" s="56"/>
      <c r="G157" s="56" t="s">
        <v>27</v>
      </c>
      <c r="H157" s="56"/>
      <c r="I157" s="56"/>
      <c r="J157" s="56"/>
      <c r="K157" s="56"/>
      <c r="L157" s="56"/>
      <c r="M157" s="56"/>
      <c r="N157" s="56" t="s">
        <v>26</v>
      </c>
      <c r="O157" s="56"/>
      <c r="P157" s="56"/>
      <c r="Q157" s="56"/>
      <c r="R157" s="56"/>
      <c r="S157" s="56"/>
      <c r="T157" s="56"/>
      <c r="U157" s="56"/>
      <c r="V157" s="56"/>
      <c r="W157" s="56"/>
      <c r="X157" s="56"/>
      <c r="Y157" s="56"/>
      <c r="Z157" s="56"/>
      <c r="AA157" s="56"/>
      <c r="AB157" s="56"/>
      <c r="AC157" s="56"/>
      <c r="AD157" s="56"/>
      <c r="AE157" s="56"/>
      <c r="AF157" s="56"/>
      <c r="AG157" s="56"/>
      <c r="AI157" s="56"/>
    </row>
    <row r="158" spans="1:35" x14ac:dyDescent="0.15">
      <c r="A158" s="56"/>
      <c r="B158" s="56"/>
      <c r="C158" s="56"/>
      <c r="D158" s="56"/>
      <c r="E158" s="56"/>
      <c r="F158" s="56"/>
      <c r="G158" s="56"/>
      <c r="H158" s="56"/>
      <c r="I158" s="56"/>
      <c r="J158" s="56"/>
      <c r="K158" s="56"/>
      <c r="L158" s="56"/>
      <c r="M158" s="56"/>
      <c r="N158" s="56"/>
      <c r="O158" s="56"/>
      <c r="P158" s="56"/>
      <c r="Q158" s="56"/>
      <c r="R158" s="56"/>
      <c r="S158" s="56"/>
      <c r="T158" s="56"/>
      <c r="U158" s="56"/>
      <c r="V158" s="56"/>
      <c r="W158" s="56"/>
      <c r="X158" s="56"/>
      <c r="Y158" s="56"/>
      <c r="Z158" s="56"/>
      <c r="AA158" s="56"/>
      <c r="AB158" s="56"/>
      <c r="AC158" s="56"/>
      <c r="AD158" s="56"/>
      <c r="AE158" s="56"/>
      <c r="AF158" s="56"/>
      <c r="AG158" s="56"/>
      <c r="AI158" s="56"/>
    </row>
    <row r="159" spans="1:35" x14ac:dyDescent="0.15">
      <c r="A159" s="56"/>
      <c r="B159" s="56"/>
      <c r="C159" s="56"/>
      <c r="D159" s="56"/>
      <c r="E159" s="56"/>
      <c r="F159" s="56"/>
      <c r="G159" s="56"/>
      <c r="H159" s="56"/>
      <c r="I159" s="56"/>
      <c r="J159" s="56"/>
      <c r="K159" s="56"/>
      <c r="L159" s="56"/>
      <c r="M159" s="56"/>
      <c r="N159" s="56"/>
      <c r="O159" s="56"/>
      <c r="P159" s="56"/>
      <c r="Q159" s="56"/>
      <c r="R159" s="56"/>
      <c r="S159" s="56"/>
      <c r="T159" s="56"/>
      <c r="U159" s="56"/>
      <c r="V159" s="56"/>
      <c r="W159" s="56"/>
      <c r="X159" s="56"/>
      <c r="Y159" s="56"/>
      <c r="Z159" s="56"/>
      <c r="AA159" s="56"/>
      <c r="AB159" s="56"/>
      <c r="AC159" s="56"/>
      <c r="AD159" s="56"/>
      <c r="AE159" s="56"/>
      <c r="AF159" s="56"/>
      <c r="AG159" s="56"/>
      <c r="AI159" s="56"/>
    </row>
    <row r="160" spans="1:35" x14ac:dyDescent="0.15">
      <c r="A160" s="56"/>
      <c r="B160" s="56" t="s">
        <v>44</v>
      </c>
      <c r="C160" s="56"/>
      <c r="D160" s="56"/>
      <c r="E160" s="56"/>
      <c r="F160" s="56"/>
      <c r="G160" s="56"/>
      <c r="H160" s="56"/>
      <c r="I160" s="56"/>
      <c r="J160" s="56"/>
      <c r="K160" s="56"/>
      <c r="L160" s="56"/>
      <c r="M160" s="56"/>
      <c r="N160" s="56"/>
      <c r="O160" s="56"/>
      <c r="P160" s="56"/>
      <c r="Q160" s="56"/>
      <c r="R160" s="56"/>
      <c r="S160" s="56"/>
      <c r="T160" s="56"/>
      <c r="U160" s="56"/>
      <c r="V160" s="56"/>
      <c r="W160" s="56"/>
      <c r="X160" s="56"/>
      <c r="Y160" s="56"/>
      <c r="Z160" s="56"/>
      <c r="AA160" s="56"/>
      <c r="AB160" s="56"/>
      <c r="AC160" s="56"/>
      <c r="AD160" s="56"/>
      <c r="AE160" s="56"/>
      <c r="AF160" s="56"/>
      <c r="AG160" s="56"/>
      <c r="AI160" s="56"/>
    </row>
    <row r="161" spans="1:35" ht="13.5" customHeight="1" x14ac:dyDescent="0.15">
      <c r="A161" s="56"/>
      <c r="B161" s="56"/>
      <c r="C161" s="79" t="s">
        <v>28</v>
      </c>
      <c r="D161" s="79"/>
      <c r="E161" s="79"/>
      <c r="F161" s="79"/>
      <c r="G161" s="79"/>
      <c r="H161" s="79"/>
      <c r="I161" s="79"/>
      <c r="J161" s="79"/>
      <c r="K161" s="79"/>
      <c r="L161" s="79"/>
      <c r="M161" s="79"/>
      <c r="N161" s="79"/>
      <c r="O161" s="79"/>
      <c r="P161" s="79"/>
      <c r="Q161" s="79"/>
      <c r="R161" s="79"/>
      <c r="S161" s="79"/>
      <c r="T161" s="79"/>
      <c r="U161" s="79"/>
      <c r="V161" s="79"/>
      <c r="W161" s="79"/>
      <c r="X161" s="79"/>
      <c r="Y161" s="79"/>
      <c r="Z161" s="79"/>
      <c r="AA161" s="79"/>
      <c r="AB161" s="79"/>
      <c r="AC161" s="79"/>
      <c r="AD161" s="79"/>
      <c r="AE161" s="79"/>
      <c r="AF161" s="79"/>
      <c r="AG161" s="79"/>
      <c r="AI161" s="56"/>
    </row>
    <row r="162" spans="1:35" x14ac:dyDescent="0.15">
      <c r="A162" s="56"/>
      <c r="B162" s="56"/>
      <c r="C162" s="79"/>
      <c r="D162" s="79"/>
      <c r="E162" s="79"/>
      <c r="F162" s="79"/>
      <c r="G162" s="79"/>
      <c r="H162" s="79"/>
      <c r="I162" s="79"/>
      <c r="J162" s="79"/>
      <c r="K162" s="79"/>
      <c r="L162" s="79"/>
      <c r="M162" s="79"/>
      <c r="N162" s="79"/>
      <c r="O162" s="79"/>
      <c r="P162" s="79"/>
      <c r="Q162" s="79"/>
      <c r="R162" s="79"/>
      <c r="S162" s="79"/>
      <c r="T162" s="79"/>
      <c r="U162" s="79"/>
      <c r="V162" s="79"/>
      <c r="W162" s="79"/>
      <c r="X162" s="79"/>
      <c r="Y162" s="79"/>
      <c r="Z162" s="79"/>
      <c r="AA162" s="79"/>
      <c r="AB162" s="79"/>
      <c r="AC162" s="79"/>
      <c r="AD162" s="79"/>
      <c r="AE162" s="79"/>
      <c r="AF162" s="79"/>
      <c r="AG162" s="79"/>
      <c r="AI162" s="56"/>
    </row>
    <row r="163" spans="1:35" x14ac:dyDescent="0.15">
      <c r="A163" s="56"/>
      <c r="B163" s="56"/>
      <c r="C163" s="56"/>
      <c r="D163" s="56"/>
      <c r="E163" s="56"/>
      <c r="F163" s="56"/>
      <c r="G163" s="56"/>
      <c r="H163" s="56"/>
      <c r="I163" s="56"/>
      <c r="J163" s="56"/>
      <c r="K163" s="56"/>
      <c r="L163" s="56"/>
      <c r="M163" s="56"/>
      <c r="N163" s="56"/>
      <c r="O163" s="56"/>
      <c r="P163" s="56"/>
      <c r="Q163" s="56"/>
      <c r="R163" s="56"/>
      <c r="S163" s="56"/>
      <c r="T163" s="56"/>
      <c r="U163" s="56"/>
      <c r="V163" s="56"/>
      <c r="W163" s="56"/>
      <c r="X163" s="56"/>
      <c r="Y163" s="56"/>
      <c r="Z163" s="56"/>
      <c r="AA163" s="56"/>
      <c r="AB163" s="56"/>
      <c r="AC163" s="56"/>
      <c r="AD163" s="56"/>
      <c r="AE163" s="56"/>
      <c r="AF163" s="56"/>
      <c r="AG163" s="56"/>
      <c r="AI163" s="56"/>
    </row>
    <row r="164" spans="1:35" x14ac:dyDescent="0.15">
      <c r="A164" s="56"/>
      <c r="B164" s="56"/>
      <c r="C164" s="56"/>
      <c r="D164" s="56"/>
      <c r="E164" s="56"/>
      <c r="F164" s="56"/>
      <c r="G164" s="56" t="s">
        <v>29</v>
      </c>
      <c r="H164" s="56"/>
      <c r="I164" s="56"/>
      <c r="J164" s="56"/>
      <c r="K164" s="56"/>
      <c r="L164" s="56"/>
      <c r="M164" s="56"/>
      <c r="N164" s="56" t="s">
        <v>30</v>
      </c>
      <c r="O164" s="56"/>
      <c r="P164" s="56"/>
      <c r="Q164" s="56"/>
      <c r="R164" s="56"/>
      <c r="S164" s="56"/>
      <c r="T164" s="56"/>
      <c r="U164" s="56"/>
      <c r="V164" s="56"/>
      <c r="W164" s="56"/>
      <c r="X164" s="56"/>
      <c r="Y164" s="56"/>
      <c r="Z164" s="56"/>
      <c r="AA164" s="56"/>
      <c r="AB164" s="56"/>
      <c r="AC164" s="56"/>
      <c r="AD164" s="56"/>
      <c r="AE164" s="56"/>
      <c r="AF164" s="56"/>
      <c r="AG164" s="56"/>
      <c r="AI164" s="56"/>
    </row>
    <row r="165" spans="1:35" x14ac:dyDescent="0.15">
      <c r="A165" s="56"/>
      <c r="B165" s="56"/>
      <c r="C165" s="56"/>
      <c r="D165" s="56"/>
      <c r="E165" s="56"/>
      <c r="F165" s="56"/>
      <c r="G165" s="56"/>
      <c r="H165" s="56"/>
      <c r="I165" s="56"/>
      <c r="J165" s="56"/>
      <c r="K165" s="56"/>
      <c r="L165" s="56"/>
      <c r="M165" s="56"/>
      <c r="N165" s="56"/>
      <c r="O165" s="56"/>
      <c r="P165" s="56"/>
      <c r="Q165" s="56"/>
      <c r="R165" s="56"/>
      <c r="S165" s="56"/>
      <c r="T165" s="56"/>
      <c r="U165" s="56"/>
      <c r="V165" s="56"/>
      <c r="W165" s="56"/>
      <c r="X165" s="56"/>
      <c r="Y165" s="56"/>
      <c r="Z165" s="56"/>
      <c r="AA165" s="56"/>
      <c r="AB165" s="56"/>
      <c r="AC165" s="56"/>
      <c r="AD165" s="56"/>
      <c r="AE165" s="56"/>
      <c r="AF165" s="56"/>
      <c r="AG165" s="56"/>
      <c r="AI165" s="56"/>
    </row>
    <row r="166" spans="1:35" ht="13.5" customHeight="1" x14ac:dyDescent="0.15">
      <c r="A166" s="56"/>
      <c r="B166" s="56"/>
      <c r="C166" s="79" t="s">
        <v>949</v>
      </c>
      <c r="D166" s="79"/>
      <c r="E166" s="79"/>
      <c r="F166" s="79"/>
      <c r="G166" s="79"/>
      <c r="H166" s="79"/>
      <c r="I166" s="79"/>
      <c r="J166" s="79"/>
      <c r="K166" s="79"/>
      <c r="L166" s="79"/>
      <c r="M166" s="79"/>
      <c r="N166" s="79"/>
      <c r="O166" s="79"/>
      <c r="P166" s="79"/>
      <c r="Q166" s="79"/>
      <c r="R166" s="79"/>
      <c r="S166" s="79"/>
      <c r="T166" s="79"/>
      <c r="U166" s="79"/>
      <c r="V166" s="79"/>
      <c r="W166" s="79"/>
      <c r="X166" s="79"/>
      <c r="Y166" s="79"/>
      <c r="Z166" s="79"/>
      <c r="AA166" s="79"/>
      <c r="AB166" s="79"/>
      <c r="AC166" s="79"/>
      <c r="AD166" s="79"/>
      <c r="AE166" s="79"/>
      <c r="AF166" s="79"/>
      <c r="AG166" s="79"/>
      <c r="AI166" s="56"/>
    </row>
    <row r="167" spans="1:35" ht="27" customHeight="1" x14ac:dyDescent="0.15">
      <c r="A167" s="56"/>
      <c r="B167" s="56"/>
      <c r="C167" s="79"/>
      <c r="D167" s="79"/>
      <c r="E167" s="79"/>
      <c r="F167" s="79"/>
      <c r="G167" s="79"/>
      <c r="H167" s="79"/>
      <c r="I167" s="79"/>
      <c r="J167" s="79"/>
      <c r="K167" s="79"/>
      <c r="L167" s="79"/>
      <c r="M167" s="79"/>
      <c r="N167" s="79"/>
      <c r="O167" s="79"/>
      <c r="P167" s="79"/>
      <c r="Q167" s="79"/>
      <c r="R167" s="79"/>
      <c r="S167" s="79"/>
      <c r="T167" s="79"/>
      <c r="U167" s="79"/>
      <c r="V167" s="79"/>
      <c r="W167" s="79"/>
      <c r="X167" s="79"/>
      <c r="Y167" s="79"/>
      <c r="Z167" s="79"/>
      <c r="AA167" s="79"/>
      <c r="AB167" s="79"/>
      <c r="AC167" s="79"/>
      <c r="AD167" s="79"/>
      <c r="AE167" s="79"/>
      <c r="AF167" s="79"/>
      <c r="AG167" s="79"/>
      <c r="AI167" s="56"/>
    </row>
    <row r="168" spans="1:35" x14ac:dyDescent="0.15">
      <c r="A168" s="56"/>
      <c r="B168" s="56"/>
      <c r="C168" s="56"/>
      <c r="D168" s="56"/>
      <c r="E168" s="56"/>
      <c r="F168" s="56"/>
      <c r="G168" s="56"/>
      <c r="H168" s="56"/>
      <c r="I168" s="56"/>
      <c r="J168" s="56"/>
      <c r="K168" s="56"/>
      <c r="L168" s="56"/>
      <c r="M168" s="56"/>
      <c r="N168" s="56"/>
      <c r="O168" s="56"/>
      <c r="P168" s="56"/>
      <c r="Q168" s="56"/>
      <c r="R168" s="56"/>
      <c r="S168" s="56"/>
      <c r="T168" s="56"/>
      <c r="U168" s="56"/>
      <c r="V168" s="56"/>
      <c r="W168" s="56"/>
      <c r="X168" s="56"/>
      <c r="Y168" s="56"/>
      <c r="Z168" s="56"/>
      <c r="AA168" s="56"/>
      <c r="AB168" s="56"/>
      <c r="AC168" s="56"/>
      <c r="AD168" s="56"/>
      <c r="AE168" s="56"/>
      <c r="AF168" s="56"/>
      <c r="AG168" s="56"/>
      <c r="AI168" s="56"/>
    </row>
    <row r="169" spans="1:35" x14ac:dyDescent="0.15">
      <c r="A169" s="56"/>
      <c r="B169" s="56"/>
      <c r="C169" s="56"/>
      <c r="D169" s="56"/>
      <c r="E169" s="56"/>
      <c r="F169" s="56"/>
      <c r="G169" s="56" t="s">
        <v>29</v>
      </c>
      <c r="H169" s="56"/>
      <c r="I169" s="56"/>
      <c r="J169" s="56"/>
      <c r="K169" s="56"/>
      <c r="L169" s="56"/>
      <c r="M169" s="56"/>
      <c r="N169" s="56" t="s">
        <v>30</v>
      </c>
      <c r="O169" s="56"/>
      <c r="P169" s="56"/>
      <c r="Q169" s="56"/>
      <c r="R169" s="56"/>
      <c r="S169" s="56"/>
      <c r="T169" s="56"/>
      <c r="U169" s="56"/>
      <c r="V169" s="56"/>
      <c r="W169" s="56"/>
      <c r="X169" s="56"/>
      <c r="Y169" s="56"/>
      <c r="Z169" s="56"/>
      <c r="AA169" s="56"/>
      <c r="AB169" s="56"/>
      <c r="AC169" s="56"/>
      <c r="AD169" s="56"/>
      <c r="AE169" s="56"/>
      <c r="AF169" s="56"/>
      <c r="AG169" s="56"/>
      <c r="AI169" s="56"/>
    </row>
    <row r="170" spans="1:35" x14ac:dyDescent="0.15">
      <c r="A170" s="56"/>
      <c r="B170" s="56"/>
      <c r="C170" s="56"/>
      <c r="D170" s="56"/>
      <c r="E170" s="56" t="s">
        <v>31</v>
      </c>
      <c r="F170" s="56"/>
      <c r="G170" s="56"/>
      <c r="H170" s="56"/>
      <c r="I170" s="56"/>
      <c r="J170" s="56"/>
      <c r="K170" s="56"/>
      <c r="L170" s="56"/>
      <c r="M170" s="56"/>
      <c r="N170" s="56"/>
      <c r="O170" s="56"/>
      <c r="P170" s="56"/>
      <c r="Q170" s="56"/>
      <c r="R170" s="56"/>
      <c r="S170" s="56"/>
      <c r="T170" s="56"/>
      <c r="U170" s="56"/>
      <c r="V170" s="56"/>
      <c r="W170" s="56"/>
      <c r="X170" s="56"/>
      <c r="Y170" s="56"/>
      <c r="Z170" s="56"/>
      <c r="AA170" s="56"/>
      <c r="AB170" s="56"/>
      <c r="AC170" s="56"/>
      <c r="AD170" s="56"/>
      <c r="AE170" s="56"/>
      <c r="AF170" s="56"/>
      <c r="AG170" s="56"/>
      <c r="AI170" s="56"/>
    </row>
    <row r="171" spans="1:35" x14ac:dyDescent="0.15">
      <c r="A171" s="56"/>
      <c r="B171" s="56"/>
      <c r="C171" s="56"/>
      <c r="D171" s="56"/>
      <c r="E171" s="140" t="s">
        <v>1094</v>
      </c>
      <c r="F171" s="141"/>
      <c r="G171" s="141"/>
      <c r="H171" s="141"/>
      <c r="I171" s="141"/>
      <c r="J171" s="141"/>
      <c r="K171" s="141"/>
      <c r="L171" s="141"/>
      <c r="M171" s="141"/>
      <c r="N171" s="141"/>
      <c r="O171" s="141"/>
      <c r="P171" s="141"/>
      <c r="Q171" s="141"/>
      <c r="R171" s="141"/>
      <c r="S171" s="141"/>
      <c r="T171" s="141"/>
      <c r="U171" s="141"/>
      <c r="V171" s="141"/>
      <c r="W171" s="141"/>
      <c r="X171" s="141"/>
      <c r="Y171" s="141"/>
      <c r="Z171" s="141"/>
      <c r="AA171" s="141"/>
      <c r="AB171" s="141"/>
      <c r="AC171" s="141"/>
      <c r="AD171" s="141"/>
      <c r="AE171" s="141"/>
      <c r="AF171" s="141"/>
      <c r="AG171" s="142"/>
      <c r="AI171" s="56"/>
    </row>
    <row r="172" spans="1:35" x14ac:dyDescent="0.15">
      <c r="A172" s="56"/>
      <c r="B172" s="56"/>
      <c r="C172" s="56"/>
      <c r="D172" s="56"/>
      <c r="E172" s="143"/>
      <c r="F172" s="144"/>
      <c r="G172" s="144"/>
      <c r="H172" s="144"/>
      <c r="I172" s="144"/>
      <c r="J172" s="144"/>
      <c r="K172" s="144"/>
      <c r="L172" s="144"/>
      <c r="M172" s="144"/>
      <c r="N172" s="144"/>
      <c r="O172" s="144"/>
      <c r="P172" s="144"/>
      <c r="Q172" s="144"/>
      <c r="R172" s="144"/>
      <c r="S172" s="144"/>
      <c r="T172" s="144"/>
      <c r="U172" s="144"/>
      <c r="V172" s="144"/>
      <c r="W172" s="144"/>
      <c r="X172" s="144"/>
      <c r="Y172" s="144"/>
      <c r="Z172" s="144"/>
      <c r="AA172" s="144"/>
      <c r="AB172" s="144"/>
      <c r="AC172" s="144"/>
      <c r="AD172" s="144"/>
      <c r="AE172" s="144"/>
      <c r="AF172" s="144"/>
      <c r="AG172" s="145"/>
      <c r="AI172" s="56"/>
    </row>
    <row r="173" spans="1:35" ht="13.5" customHeight="1" x14ac:dyDescent="0.15">
      <c r="A173" s="56"/>
      <c r="B173" s="56"/>
      <c r="C173" s="55"/>
      <c r="D173" s="55"/>
      <c r="E173" s="55"/>
      <c r="F173" s="55"/>
      <c r="G173" s="55"/>
      <c r="H173" s="55"/>
      <c r="I173" s="55"/>
      <c r="J173" s="55"/>
      <c r="K173" s="55"/>
      <c r="L173" s="55"/>
      <c r="M173" s="55"/>
      <c r="N173" s="55"/>
      <c r="O173" s="55"/>
      <c r="P173" s="55"/>
      <c r="Q173" s="55"/>
      <c r="R173" s="55"/>
      <c r="S173" s="55"/>
      <c r="T173" s="55"/>
      <c r="U173" s="55"/>
      <c r="V173" s="55"/>
      <c r="W173" s="55"/>
      <c r="X173" s="55"/>
      <c r="Y173" s="55"/>
      <c r="Z173" s="55"/>
      <c r="AA173" s="55"/>
      <c r="AB173" s="55"/>
      <c r="AC173" s="55"/>
      <c r="AD173" s="55"/>
      <c r="AE173" s="55"/>
      <c r="AF173" s="55"/>
      <c r="AG173" s="55"/>
      <c r="AI173" s="56"/>
    </row>
    <row r="174" spans="1:35" x14ac:dyDescent="0.15">
      <c r="A174" s="56"/>
      <c r="B174" s="51"/>
      <c r="C174" s="51"/>
      <c r="D174" s="51"/>
      <c r="E174" s="51"/>
      <c r="F174" s="51"/>
      <c r="G174" s="51"/>
      <c r="H174" s="51"/>
      <c r="I174" s="51"/>
      <c r="J174" s="51"/>
      <c r="K174" s="51"/>
      <c r="L174" s="51"/>
      <c r="M174" s="51"/>
      <c r="N174" s="51"/>
      <c r="O174" s="51"/>
      <c r="P174" s="51"/>
      <c r="Q174" s="51"/>
      <c r="R174" s="51"/>
      <c r="S174" s="51"/>
      <c r="T174" s="51"/>
      <c r="U174" s="51"/>
      <c r="V174" s="51"/>
      <c r="W174" s="51"/>
      <c r="X174" s="51"/>
      <c r="Y174" s="51"/>
      <c r="Z174" s="51"/>
      <c r="AA174" s="51"/>
      <c r="AB174" s="51"/>
      <c r="AC174" s="51"/>
      <c r="AD174" s="51"/>
      <c r="AE174" s="51"/>
      <c r="AF174" s="51"/>
      <c r="AG174" s="51"/>
      <c r="AI174" s="56"/>
    </row>
    <row r="175" spans="1:35" x14ac:dyDescent="0.15">
      <c r="A175" s="56"/>
      <c r="B175" s="51"/>
      <c r="C175" s="51"/>
      <c r="D175" s="51"/>
      <c r="E175" s="51"/>
      <c r="F175" s="51"/>
      <c r="G175" s="51"/>
      <c r="H175" s="51"/>
      <c r="I175" s="51"/>
      <c r="J175" s="51"/>
      <c r="K175" s="51"/>
      <c r="L175" s="51"/>
      <c r="M175" s="51"/>
      <c r="N175" s="51"/>
      <c r="O175" s="51"/>
      <c r="P175" s="51"/>
      <c r="Q175" s="51"/>
      <c r="R175" s="51"/>
      <c r="S175" s="51"/>
      <c r="T175" s="51"/>
      <c r="U175" s="51"/>
      <c r="V175" s="51"/>
      <c r="W175" s="51"/>
      <c r="X175" s="51"/>
      <c r="Y175" s="51"/>
      <c r="Z175" s="51"/>
      <c r="AA175" s="51"/>
      <c r="AB175" s="51"/>
      <c r="AC175" s="51"/>
      <c r="AD175" s="51"/>
      <c r="AE175" s="51"/>
      <c r="AF175" s="51"/>
      <c r="AG175" s="51"/>
      <c r="AI175" s="56"/>
    </row>
    <row r="176" spans="1:35" x14ac:dyDescent="0.15">
      <c r="A176" s="56"/>
      <c r="B176" s="52"/>
      <c r="C176" s="52"/>
      <c r="D176" s="52"/>
      <c r="E176" s="52"/>
      <c r="F176" s="52"/>
      <c r="G176" s="52"/>
      <c r="H176" s="52"/>
      <c r="I176" s="52"/>
      <c r="J176" s="52"/>
      <c r="K176" s="52"/>
      <c r="L176" s="52"/>
      <c r="M176" s="52"/>
      <c r="N176" s="52"/>
      <c r="O176" s="52"/>
      <c r="P176" s="52"/>
      <c r="Q176" s="52"/>
      <c r="R176" s="52"/>
      <c r="S176" s="52"/>
      <c r="T176" s="52"/>
      <c r="U176" s="52"/>
      <c r="V176" s="52"/>
      <c r="W176" s="52"/>
      <c r="X176" s="52"/>
      <c r="Y176" s="52"/>
      <c r="Z176" s="52"/>
      <c r="AA176" s="52"/>
      <c r="AB176" s="52"/>
      <c r="AC176" s="52"/>
      <c r="AD176" s="52"/>
      <c r="AE176" s="52"/>
      <c r="AF176" s="52"/>
      <c r="AG176" s="52"/>
      <c r="AI176" s="56"/>
    </row>
    <row r="177" spans="1:35" s="56" customFormat="1" x14ac:dyDescent="0.15"/>
    <row r="178" spans="1:35" x14ac:dyDescent="0.15">
      <c r="A178" s="56"/>
      <c r="B178" s="56"/>
      <c r="C178" s="56"/>
      <c r="D178" s="56"/>
      <c r="E178" s="56"/>
      <c r="F178" s="56"/>
      <c r="G178" s="56"/>
      <c r="H178" s="56"/>
      <c r="I178" s="56"/>
      <c r="J178" s="56"/>
      <c r="K178" s="56"/>
      <c r="L178" s="56"/>
      <c r="M178" s="56"/>
      <c r="N178" s="56"/>
      <c r="O178" s="56"/>
      <c r="P178" s="56"/>
      <c r="Q178" s="56"/>
      <c r="R178" s="56"/>
      <c r="S178" s="56"/>
      <c r="T178" s="56"/>
      <c r="U178" s="56"/>
      <c r="V178" s="56"/>
      <c r="W178" s="56"/>
      <c r="X178" s="56"/>
      <c r="Y178" s="56"/>
      <c r="Z178" s="56"/>
      <c r="AA178" s="56"/>
      <c r="AB178" s="56"/>
      <c r="AC178" s="56"/>
      <c r="AD178" s="56"/>
      <c r="AE178" s="56"/>
      <c r="AF178" s="56"/>
      <c r="AG178" s="56"/>
      <c r="AI178" s="56"/>
    </row>
    <row r="179" spans="1:35" x14ac:dyDescent="0.15">
      <c r="A179" s="56"/>
      <c r="B179" s="56" t="s">
        <v>45</v>
      </c>
      <c r="C179" s="56"/>
      <c r="D179" s="56"/>
      <c r="E179" s="56"/>
      <c r="F179" s="56"/>
      <c r="G179" s="56"/>
      <c r="H179" s="56"/>
      <c r="I179" s="56"/>
      <c r="J179" s="56"/>
      <c r="K179" s="56"/>
      <c r="L179" s="56"/>
      <c r="M179" s="56"/>
      <c r="N179" s="56"/>
      <c r="O179" s="56"/>
      <c r="P179" s="56"/>
      <c r="Q179" s="56"/>
      <c r="R179" s="56"/>
      <c r="S179" s="56"/>
      <c r="T179" s="56"/>
      <c r="U179" s="56"/>
      <c r="V179" s="56"/>
      <c r="W179" s="56"/>
      <c r="X179" s="56"/>
      <c r="Y179" s="56"/>
      <c r="Z179" s="56"/>
      <c r="AA179" s="56"/>
      <c r="AB179" s="56"/>
      <c r="AC179" s="56"/>
      <c r="AD179" s="56"/>
      <c r="AE179" s="56"/>
      <c r="AF179" s="56"/>
      <c r="AG179" s="56"/>
      <c r="AI179" s="56"/>
    </row>
    <row r="180" spans="1:35" x14ac:dyDescent="0.15">
      <c r="A180" s="56"/>
      <c r="B180" s="56"/>
      <c r="C180" s="87" t="s">
        <v>956</v>
      </c>
      <c r="D180" s="87"/>
      <c r="E180" s="87"/>
      <c r="F180" s="87"/>
      <c r="G180" s="87"/>
      <c r="H180" s="87"/>
      <c r="I180" s="87"/>
      <c r="J180" s="87"/>
      <c r="K180" s="87"/>
      <c r="L180" s="87"/>
      <c r="M180" s="87"/>
      <c r="N180" s="87"/>
      <c r="O180" s="87"/>
      <c r="P180" s="87"/>
      <c r="Q180" s="87"/>
      <c r="R180" s="87"/>
      <c r="S180" s="87"/>
      <c r="T180" s="87"/>
      <c r="U180" s="87"/>
      <c r="V180" s="87"/>
      <c r="W180" s="87"/>
      <c r="X180" s="87"/>
      <c r="Y180" s="87"/>
      <c r="Z180" s="87"/>
      <c r="AA180" s="87"/>
      <c r="AB180" s="87"/>
      <c r="AC180" s="87"/>
      <c r="AD180" s="87"/>
      <c r="AE180" s="87"/>
      <c r="AF180" s="87"/>
      <c r="AG180" s="87"/>
      <c r="AI180" s="56"/>
    </row>
    <row r="181" spans="1:35" x14ac:dyDescent="0.15">
      <c r="A181" s="56"/>
      <c r="B181" s="56"/>
      <c r="C181" s="88"/>
      <c r="D181" s="88"/>
      <c r="E181" s="88"/>
      <c r="F181" s="88"/>
      <c r="G181" s="88"/>
      <c r="H181" s="88"/>
      <c r="I181" s="88"/>
      <c r="J181" s="88"/>
      <c r="K181" s="88"/>
      <c r="L181" s="88"/>
      <c r="M181" s="88"/>
      <c r="N181" s="88"/>
      <c r="O181" s="88"/>
      <c r="P181" s="88"/>
      <c r="Q181" s="88"/>
      <c r="R181" s="88"/>
      <c r="S181" s="88"/>
      <c r="T181" s="88"/>
      <c r="U181" s="88"/>
      <c r="V181" s="88"/>
      <c r="W181" s="88"/>
      <c r="X181" s="88"/>
      <c r="Y181" s="88"/>
      <c r="Z181" s="88"/>
      <c r="AA181" s="88"/>
      <c r="AB181" s="88"/>
      <c r="AC181" s="88"/>
      <c r="AD181" s="88"/>
      <c r="AE181" s="88"/>
      <c r="AF181" s="88"/>
      <c r="AG181" s="88"/>
      <c r="AI181" s="56"/>
    </row>
    <row r="182" spans="1:35" x14ac:dyDescent="0.15">
      <c r="A182" s="56"/>
      <c r="B182" s="56"/>
      <c r="C182" s="140" t="s">
        <v>1095</v>
      </c>
      <c r="D182" s="141"/>
      <c r="E182" s="141"/>
      <c r="F182" s="141"/>
      <c r="G182" s="141"/>
      <c r="H182" s="141"/>
      <c r="I182" s="141"/>
      <c r="J182" s="141"/>
      <c r="K182" s="141"/>
      <c r="L182" s="141"/>
      <c r="M182" s="141"/>
      <c r="N182" s="141"/>
      <c r="O182" s="141"/>
      <c r="P182" s="141"/>
      <c r="Q182" s="141"/>
      <c r="R182" s="141"/>
      <c r="S182" s="141"/>
      <c r="T182" s="141"/>
      <c r="U182" s="141"/>
      <c r="V182" s="141"/>
      <c r="W182" s="141"/>
      <c r="X182" s="141"/>
      <c r="Y182" s="141"/>
      <c r="Z182" s="141"/>
      <c r="AA182" s="141"/>
      <c r="AB182" s="141"/>
      <c r="AC182" s="141"/>
      <c r="AD182" s="141"/>
      <c r="AE182" s="141"/>
      <c r="AF182" s="141"/>
      <c r="AG182" s="142"/>
      <c r="AI182" s="56"/>
    </row>
    <row r="183" spans="1:35" x14ac:dyDescent="0.15">
      <c r="A183" s="56"/>
      <c r="B183" s="56"/>
      <c r="C183" s="146"/>
      <c r="D183" s="147"/>
      <c r="E183" s="147"/>
      <c r="F183" s="147"/>
      <c r="G183" s="147"/>
      <c r="H183" s="147"/>
      <c r="I183" s="147"/>
      <c r="J183" s="147"/>
      <c r="K183" s="147"/>
      <c r="L183" s="147"/>
      <c r="M183" s="147"/>
      <c r="N183" s="147"/>
      <c r="O183" s="147"/>
      <c r="P183" s="147"/>
      <c r="Q183" s="147"/>
      <c r="R183" s="147"/>
      <c r="S183" s="147"/>
      <c r="T183" s="147"/>
      <c r="U183" s="147"/>
      <c r="V183" s="147"/>
      <c r="W183" s="147"/>
      <c r="X183" s="147"/>
      <c r="Y183" s="147"/>
      <c r="Z183" s="147"/>
      <c r="AA183" s="147"/>
      <c r="AB183" s="147"/>
      <c r="AC183" s="147"/>
      <c r="AD183" s="147"/>
      <c r="AE183" s="147"/>
      <c r="AF183" s="147"/>
      <c r="AG183" s="148"/>
      <c r="AI183" s="56"/>
    </row>
    <row r="184" spans="1:35" x14ac:dyDescent="0.15">
      <c r="A184" s="56"/>
      <c r="B184" s="56"/>
      <c r="C184" s="146"/>
      <c r="D184" s="147"/>
      <c r="E184" s="147"/>
      <c r="F184" s="147"/>
      <c r="G184" s="147"/>
      <c r="H184" s="147"/>
      <c r="I184" s="147"/>
      <c r="J184" s="147"/>
      <c r="K184" s="147"/>
      <c r="L184" s="147"/>
      <c r="M184" s="147"/>
      <c r="N184" s="147"/>
      <c r="O184" s="147"/>
      <c r="P184" s="147"/>
      <c r="Q184" s="147"/>
      <c r="R184" s="147"/>
      <c r="S184" s="147"/>
      <c r="T184" s="147"/>
      <c r="U184" s="147"/>
      <c r="V184" s="147"/>
      <c r="W184" s="147"/>
      <c r="X184" s="147"/>
      <c r="Y184" s="147"/>
      <c r="Z184" s="147"/>
      <c r="AA184" s="147"/>
      <c r="AB184" s="147"/>
      <c r="AC184" s="147"/>
      <c r="AD184" s="147"/>
      <c r="AE184" s="147"/>
      <c r="AF184" s="147"/>
      <c r="AG184" s="148"/>
      <c r="AI184" s="56"/>
    </row>
    <row r="185" spans="1:35" x14ac:dyDescent="0.15">
      <c r="A185" s="56"/>
      <c r="B185" s="56"/>
      <c r="C185" s="146"/>
      <c r="D185" s="147"/>
      <c r="E185" s="147"/>
      <c r="F185" s="147"/>
      <c r="G185" s="147"/>
      <c r="H185" s="147"/>
      <c r="I185" s="147"/>
      <c r="J185" s="147"/>
      <c r="K185" s="147"/>
      <c r="L185" s="147"/>
      <c r="M185" s="147"/>
      <c r="N185" s="147"/>
      <c r="O185" s="147"/>
      <c r="P185" s="147"/>
      <c r="Q185" s="147"/>
      <c r="R185" s="147"/>
      <c r="S185" s="147"/>
      <c r="T185" s="147"/>
      <c r="U185" s="147"/>
      <c r="V185" s="147"/>
      <c r="W185" s="147"/>
      <c r="X185" s="147"/>
      <c r="Y185" s="147"/>
      <c r="Z185" s="147"/>
      <c r="AA185" s="147"/>
      <c r="AB185" s="147"/>
      <c r="AC185" s="147"/>
      <c r="AD185" s="147"/>
      <c r="AE185" s="147"/>
      <c r="AF185" s="147"/>
      <c r="AG185" s="148"/>
      <c r="AI185" s="56"/>
    </row>
    <row r="186" spans="1:35" x14ac:dyDescent="0.15">
      <c r="A186" s="56"/>
      <c r="B186" s="56"/>
      <c r="C186" s="146"/>
      <c r="D186" s="147"/>
      <c r="E186" s="147"/>
      <c r="F186" s="147"/>
      <c r="G186" s="147"/>
      <c r="H186" s="147"/>
      <c r="I186" s="147"/>
      <c r="J186" s="147"/>
      <c r="K186" s="147"/>
      <c r="L186" s="147"/>
      <c r="M186" s="147"/>
      <c r="N186" s="147"/>
      <c r="O186" s="147"/>
      <c r="P186" s="147"/>
      <c r="Q186" s="147"/>
      <c r="R186" s="147"/>
      <c r="S186" s="147"/>
      <c r="T186" s="147"/>
      <c r="U186" s="147"/>
      <c r="V186" s="147"/>
      <c r="W186" s="147"/>
      <c r="X186" s="147"/>
      <c r="Y186" s="147"/>
      <c r="Z186" s="147"/>
      <c r="AA186" s="147"/>
      <c r="AB186" s="147"/>
      <c r="AC186" s="147"/>
      <c r="AD186" s="147"/>
      <c r="AE186" s="147"/>
      <c r="AF186" s="147"/>
      <c r="AG186" s="148"/>
      <c r="AI186" s="56"/>
    </row>
    <row r="187" spans="1:35" x14ac:dyDescent="0.15">
      <c r="A187" s="56"/>
      <c r="B187" s="56"/>
      <c r="C187" s="146"/>
      <c r="D187" s="147"/>
      <c r="E187" s="147"/>
      <c r="F187" s="147"/>
      <c r="G187" s="147"/>
      <c r="H187" s="147"/>
      <c r="I187" s="147"/>
      <c r="J187" s="147"/>
      <c r="K187" s="147"/>
      <c r="L187" s="147"/>
      <c r="M187" s="147"/>
      <c r="N187" s="147"/>
      <c r="O187" s="147"/>
      <c r="P187" s="147"/>
      <c r="Q187" s="147"/>
      <c r="R187" s="147"/>
      <c r="S187" s="147"/>
      <c r="T187" s="147"/>
      <c r="U187" s="147"/>
      <c r="V187" s="147"/>
      <c r="W187" s="147"/>
      <c r="X187" s="147"/>
      <c r="Y187" s="147"/>
      <c r="Z187" s="147"/>
      <c r="AA187" s="147"/>
      <c r="AB187" s="147"/>
      <c r="AC187" s="147"/>
      <c r="AD187" s="147"/>
      <c r="AE187" s="147"/>
      <c r="AF187" s="147"/>
      <c r="AG187" s="148"/>
      <c r="AI187" s="56"/>
    </row>
    <row r="188" spans="1:35" x14ac:dyDescent="0.15">
      <c r="A188" s="56"/>
      <c r="B188" s="56"/>
      <c r="C188" s="146"/>
      <c r="D188" s="147"/>
      <c r="E188" s="147"/>
      <c r="F188" s="147"/>
      <c r="G188" s="147"/>
      <c r="H188" s="147"/>
      <c r="I188" s="147"/>
      <c r="J188" s="147"/>
      <c r="K188" s="147"/>
      <c r="L188" s="147"/>
      <c r="M188" s="147"/>
      <c r="N188" s="147"/>
      <c r="O188" s="147"/>
      <c r="P188" s="147"/>
      <c r="Q188" s="147"/>
      <c r="R188" s="147"/>
      <c r="S188" s="147"/>
      <c r="T188" s="147"/>
      <c r="U188" s="147"/>
      <c r="V188" s="147"/>
      <c r="W188" s="147"/>
      <c r="X188" s="147"/>
      <c r="Y188" s="147"/>
      <c r="Z188" s="147"/>
      <c r="AA188" s="147"/>
      <c r="AB188" s="147"/>
      <c r="AC188" s="147"/>
      <c r="AD188" s="147"/>
      <c r="AE188" s="147"/>
      <c r="AF188" s="147"/>
      <c r="AG188" s="148"/>
      <c r="AI188" s="56"/>
    </row>
    <row r="189" spans="1:35" x14ac:dyDescent="0.15">
      <c r="A189" s="56"/>
      <c r="B189" s="56"/>
      <c r="C189" s="146"/>
      <c r="D189" s="147"/>
      <c r="E189" s="147"/>
      <c r="F189" s="147"/>
      <c r="G189" s="147"/>
      <c r="H189" s="147"/>
      <c r="I189" s="147"/>
      <c r="J189" s="147"/>
      <c r="K189" s="147"/>
      <c r="L189" s="147"/>
      <c r="M189" s="147"/>
      <c r="N189" s="147"/>
      <c r="O189" s="147"/>
      <c r="P189" s="147"/>
      <c r="Q189" s="147"/>
      <c r="R189" s="147"/>
      <c r="S189" s="147"/>
      <c r="T189" s="147"/>
      <c r="U189" s="147"/>
      <c r="V189" s="147"/>
      <c r="W189" s="147"/>
      <c r="X189" s="147"/>
      <c r="Y189" s="147"/>
      <c r="Z189" s="147"/>
      <c r="AA189" s="147"/>
      <c r="AB189" s="147"/>
      <c r="AC189" s="147"/>
      <c r="AD189" s="147"/>
      <c r="AE189" s="147"/>
      <c r="AF189" s="147"/>
      <c r="AG189" s="148"/>
      <c r="AI189" s="56"/>
    </row>
    <row r="190" spans="1:35" x14ac:dyDescent="0.15">
      <c r="A190" s="56"/>
      <c r="B190" s="56"/>
      <c r="C190" s="146"/>
      <c r="D190" s="147"/>
      <c r="E190" s="147"/>
      <c r="F190" s="147"/>
      <c r="G190" s="147"/>
      <c r="H190" s="147"/>
      <c r="I190" s="147"/>
      <c r="J190" s="147"/>
      <c r="K190" s="147"/>
      <c r="L190" s="147"/>
      <c r="M190" s="147"/>
      <c r="N190" s="147"/>
      <c r="O190" s="147"/>
      <c r="P190" s="147"/>
      <c r="Q190" s="147"/>
      <c r="R190" s="147"/>
      <c r="S190" s="147"/>
      <c r="T190" s="147"/>
      <c r="U190" s="147"/>
      <c r="V190" s="147"/>
      <c r="W190" s="147"/>
      <c r="X190" s="147"/>
      <c r="Y190" s="147"/>
      <c r="Z190" s="147"/>
      <c r="AA190" s="147"/>
      <c r="AB190" s="147"/>
      <c r="AC190" s="147"/>
      <c r="AD190" s="147"/>
      <c r="AE190" s="147"/>
      <c r="AF190" s="147"/>
      <c r="AG190" s="148"/>
      <c r="AI190" s="56"/>
    </row>
    <row r="191" spans="1:35" x14ac:dyDescent="0.15">
      <c r="A191" s="56"/>
      <c r="B191" s="56"/>
      <c r="C191" s="146"/>
      <c r="D191" s="147"/>
      <c r="E191" s="147"/>
      <c r="F191" s="147"/>
      <c r="G191" s="147"/>
      <c r="H191" s="147"/>
      <c r="I191" s="147"/>
      <c r="J191" s="147"/>
      <c r="K191" s="147"/>
      <c r="L191" s="147"/>
      <c r="M191" s="147"/>
      <c r="N191" s="147"/>
      <c r="O191" s="147"/>
      <c r="P191" s="147"/>
      <c r="Q191" s="147"/>
      <c r="R191" s="147"/>
      <c r="S191" s="147"/>
      <c r="T191" s="147"/>
      <c r="U191" s="147"/>
      <c r="V191" s="147"/>
      <c r="W191" s="147"/>
      <c r="X191" s="147"/>
      <c r="Y191" s="147"/>
      <c r="Z191" s="147"/>
      <c r="AA191" s="147"/>
      <c r="AB191" s="147"/>
      <c r="AC191" s="147"/>
      <c r="AD191" s="147"/>
      <c r="AE191" s="147"/>
      <c r="AF191" s="147"/>
      <c r="AG191" s="148"/>
      <c r="AI191" s="56"/>
    </row>
    <row r="192" spans="1:35" x14ac:dyDescent="0.15">
      <c r="A192" s="56"/>
      <c r="B192" s="56"/>
      <c r="C192" s="146"/>
      <c r="D192" s="147"/>
      <c r="E192" s="147"/>
      <c r="F192" s="147"/>
      <c r="G192" s="147"/>
      <c r="H192" s="147"/>
      <c r="I192" s="147"/>
      <c r="J192" s="147"/>
      <c r="K192" s="147"/>
      <c r="L192" s="147"/>
      <c r="M192" s="147"/>
      <c r="N192" s="147"/>
      <c r="O192" s="147"/>
      <c r="P192" s="147"/>
      <c r="Q192" s="147"/>
      <c r="R192" s="147"/>
      <c r="S192" s="147"/>
      <c r="T192" s="147"/>
      <c r="U192" s="147"/>
      <c r="V192" s="147"/>
      <c r="W192" s="147"/>
      <c r="X192" s="147"/>
      <c r="Y192" s="147"/>
      <c r="Z192" s="147"/>
      <c r="AA192" s="147"/>
      <c r="AB192" s="147"/>
      <c r="AC192" s="147"/>
      <c r="AD192" s="147"/>
      <c r="AE192" s="147"/>
      <c r="AF192" s="147"/>
      <c r="AG192" s="148"/>
      <c r="AI192" s="56"/>
    </row>
    <row r="193" spans="1:35" x14ac:dyDescent="0.15">
      <c r="A193" s="56"/>
      <c r="B193" s="56"/>
      <c r="C193" s="146"/>
      <c r="D193" s="147"/>
      <c r="E193" s="147"/>
      <c r="F193" s="147"/>
      <c r="G193" s="147"/>
      <c r="H193" s="147"/>
      <c r="I193" s="147"/>
      <c r="J193" s="147"/>
      <c r="K193" s="147"/>
      <c r="L193" s="147"/>
      <c r="M193" s="147"/>
      <c r="N193" s="147"/>
      <c r="O193" s="147"/>
      <c r="P193" s="147"/>
      <c r="Q193" s="147"/>
      <c r="R193" s="147"/>
      <c r="S193" s="147"/>
      <c r="T193" s="147"/>
      <c r="U193" s="147"/>
      <c r="V193" s="147"/>
      <c r="W193" s="147"/>
      <c r="X193" s="147"/>
      <c r="Y193" s="147"/>
      <c r="Z193" s="147"/>
      <c r="AA193" s="147"/>
      <c r="AB193" s="147"/>
      <c r="AC193" s="147"/>
      <c r="AD193" s="147"/>
      <c r="AE193" s="147"/>
      <c r="AF193" s="147"/>
      <c r="AG193" s="148"/>
      <c r="AI193" s="56"/>
    </row>
    <row r="194" spans="1:35" x14ac:dyDescent="0.15">
      <c r="A194" s="56"/>
      <c r="B194" s="56"/>
      <c r="C194" s="146"/>
      <c r="D194" s="147"/>
      <c r="E194" s="147"/>
      <c r="F194" s="147"/>
      <c r="G194" s="147"/>
      <c r="H194" s="147"/>
      <c r="I194" s="147"/>
      <c r="J194" s="147"/>
      <c r="K194" s="147"/>
      <c r="L194" s="147"/>
      <c r="M194" s="147"/>
      <c r="N194" s="147"/>
      <c r="O194" s="147"/>
      <c r="P194" s="147"/>
      <c r="Q194" s="147"/>
      <c r="R194" s="147"/>
      <c r="S194" s="147"/>
      <c r="T194" s="147"/>
      <c r="U194" s="147"/>
      <c r="V194" s="147"/>
      <c r="W194" s="147"/>
      <c r="X194" s="147"/>
      <c r="Y194" s="147"/>
      <c r="Z194" s="147"/>
      <c r="AA194" s="147"/>
      <c r="AB194" s="147"/>
      <c r="AC194" s="147"/>
      <c r="AD194" s="147"/>
      <c r="AE194" s="147"/>
      <c r="AF194" s="147"/>
      <c r="AG194" s="148"/>
      <c r="AI194" s="56"/>
    </row>
    <row r="195" spans="1:35" x14ac:dyDescent="0.15">
      <c r="A195" s="56"/>
      <c r="B195" s="56"/>
      <c r="C195" s="146"/>
      <c r="D195" s="147"/>
      <c r="E195" s="147"/>
      <c r="F195" s="147"/>
      <c r="G195" s="147"/>
      <c r="H195" s="147"/>
      <c r="I195" s="147"/>
      <c r="J195" s="147"/>
      <c r="K195" s="147"/>
      <c r="L195" s="147"/>
      <c r="M195" s="147"/>
      <c r="N195" s="147"/>
      <c r="O195" s="147"/>
      <c r="P195" s="147"/>
      <c r="Q195" s="147"/>
      <c r="R195" s="147"/>
      <c r="S195" s="147"/>
      <c r="T195" s="147"/>
      <c r="U195" s="147"/>
      <c r="V195" s="147"/>
      <c r="W195" s="147"/>
      <c r="X195" s="147"/>
      <c r="Y195" s="147"/>
      <c r="Z195" s="147"/>
      <c r="AA195" s="147"/>
      <c r="AB195" s="147"/>
      <c r="AC195" s="147"/>
      <c r="AD195" s="147"/>
      <c r="AE195" s="147"/>
      <c r="AF195" s="147"/>
      <c r="AG195" s="148"/>
      <c r="AI195" s="56"/>
    </row>
    <row r="196" spans="1:35" x14ac:dyDescent="0.15">
      <c r="A196" s="56"/>
      <c r="B196" s="56"/>
      <c r="C196" s="146"/>
      <c r="D196" s="147"/>
      <c r="E196" s="147"/>
      <c r="F196" s="147"/>
      <c r="G196" s="147"/>
      <c r="H196" s="147"/>
      <c r="I196" s="147"/>
      <c r="J196" s="147"/>
      <c r="K196" s="147"/>
      <c r="L196" s="147"/>
      <c r="M196" s="147"/>
      <c r="N196" s="147"/>
      <c r="O196" s="147"/>
      <c r="P196" s="147"/>
      <c r="Q196" s="147"/>
      <c r="R196" s="147"/>
      <c r="S196" s="147"/>
      <c r="T196" s="147"/>
      <c r="U196" s="147"/>
      <c r="V196" s="147"/>
      <c r="W196" s="147"/>
      <c r="X196" s="147"/>
      <c r="Y196" s="147"/>
      <c r="Z196" s="147"/>
      <c r="AA196" s="147"/>
      <c r="AB196" s="147"/>
      <c r="AC196" s="147"/>
      <c r="AD196" s="147"/>
      <c r="AE196" s="147"/>
      <c r="AF196" s="147"/>
      <c r="AG196" s="148"/>
      <c r="AI196" s="56"/>
    </row>
    <row r="197" spans="1:35" x14ac:dyDescent="0.15">
      <c r="A197" s="56"/>
      <c r="B197" s="56"/>
      <c r="C197" s="146"/>
      <c r="D197" s="147"/>
      <c r="E197" s="147"/>
      <c r="F197" s="147"/>
      <c r="G197" s="147"/>
      <c r="H197" s="147"/>
      <c r="I197" s="147"/>
      <c r="J197" s="147"/>
      <c r="K197" s="147"/>
      <c r="L197" s="147"/>
      <c r="M197" s="147"/>
      <c r="N197" s="147"/>
      <c r="O197" s="147"/>
      <c r="P197" s="147"/>
      <c r="Q197" s="147"/>
      <c r="R197" s="147"/>
      <c r="S197" s="147"/>
      <c r="T197" s="147"/>
      <c r="U197" s="147"/>
      <c r="V197" s="147"/>
      <c r="W197" s="147"/>
      <c r="X197" s="147"/>
      <c r="Y197" s="147"/>
      <c r="Z197" s="147"/>
      <c r="AA197" s="147"/>
      <c r="AB197" s="147"/>
      <c r="AC197" s="147"/>
      <c r="AD197" s="147"/>
      <c r="AE197" s="147"/>
      <c r="AF197" s="147"/>
      <c r="AG197" s="148"/>
      <c r="AI197" s="56"/>
    </row>
    <row r="198" spans="1:35" x14ac:dyDescent="0.15">
      <c r="A198" s="56"/>
      <c r="B198" s="56"/>
      <c r="C198" s="146"/>
      <c r="D198" s="147"/>
      <c r="E198" s="147"/>
      <c r="F198" s="147"/>
      <c r="G198" s="147"/>
      <c r="H198" s="147"/>
      <c r="I198" s="147"/>
      <c r="J198" s="147"/>
      <c r="K198" s="147"/>
      <c r="L198" s="147"/>
      <c r="M198" s="147"/>
      <c r="N198" s="147"/>
      <c r="O198" s="147"/>
      <c r="P198" s="147"/>
      <c r="Q198" s="147"/>
      <c r="R198" s="147"/>
      <c r="S198" s="147"/>
      <c r="T198" s="147"/>
      <c r="U198" s="147"/>
      <c r="V198" s="147"/>
      <c r="W198" s="147"/>
      <c r="X198" s="147"/>
      <c r="Y198" s="147"/>
      <c r="Z198" s="147"/>
      <c r="AA198" s="147"/>
      <c r="AB198" s="147"/>
      <c r="AC198" s="147"/>
      <c r="AD198" s="147"/>
      <c r="AE198" s="147"/>
      <c r="AF198" s="147"/>
      <c r="AG198" s="148"/>
      <c r="AI198" s="56"/>
    </row>
    <row r="199" spans="1:35" x14ac:dyDescent="0.15">
      <c r="A199" s="56"/>
      <c r="B199" s="56"/>
      <c r="C199" s="146"/>
      <c r="D199" s="147"/>
      <c r="E199" s="147"/>
      <c r="F199" s="147"/>
      <c r="G199" s="147"/>
      <c r="H199" s="147"/>
      <c r="I199" s="147"/>
      <c r="J199" s="147"/>
      <c r="K199" s="147"/>
      <c r="L199" s="147"/>
      <c r="M199" s="147"/>
      <c r="N199" s="147"/>
      <c r="O199" s="147"/>
      <c r="P199" s="147"/>
      <c r="Q199" s="147"/>
      <c r="R199" s="147"/>
      <c r="S199" s="147"/>
      <c r="T199" s="147"/>
      <c r="U199" s="147"/>
      <c r="V199" s="147"/>
      <c r="W199" s="147"/>
      <c r="X199" s="147"/>
      <c r="Y199" s="147"/>
      <c r="Z199" s="147"/>
      <c r="AA199" s="147"/>
      <c r="AB199" s="147"/>
      <c r="AC199" s="147"/>
      <c r="AD199" s="147"/>
      <c r="AE199" s="147"/>
      <c r="AF199" s="147"/>
      <c r="AG199" s="148"/>
      <c r="AI199" s="56"/>
    </row>
    <row r="200" spans="1:35" x14ac:dyDescent="0.15">
      <c r="A200" s="56"/>
      <c r="B200" s="56"/>
      <c r="C200" s="146"/>
      <c r="D200" s="147"/>
      <c r="E200" s="147"/>
      <c r="F200" s="147"/>
      <c r="G200" s="147"/>
      <c r="H200" s="147"/>
      <c r="I200" s="147"/>
      <c r="J200" s="147"/>
      <c r="K200" s="147"/>
      <c r="L200" s="147"/>
      <c r="M200" s="147"/>
      <c r="N200" s="147"/>
      <c r="O200" s="147"/>
      <c r="P200" s="147"/>
      <c r="Q200" s="147"/>
      <c r="R200" s="147"/>
      <c r="S200" s="147"/>
      <c r="T200" s="147"/>
      <c r="U200" s="147"/>
      <c r="V200" s="147"/>
      <c r="W200" s="147"/>
      <c r="X200" s="147"/>
      <c r="Y200" s="147"/>
      <c r="Z200" s="147"/>
      <c r="AA200" s="147"/>
      <c r="AB200" s="147"/>
      <c r="AC200" s="147"/>
      <c r="AD200" s="147"/>
      <c r="AE200" s="147"/>
      <c r="AF200" s="147"/>
      <c r="AG200" s="148"/>
      <c r="AI200" s="56"/>
    </row>
    <row r="201" spans="1:35" x14ac:dyDescent="0.15">
      <c r="A201" s="56"/>
      <c r="B201" s="56"/>
      <c r="C201" s="143"/>
      <c r="D201" s="144"/>
      <c r="E201" s="144"/>
      <c r="F201" s="144"/>
      <c r="G201" s="144"/>
      <c r="H201" s="144"/>
      <c r="I201" s="144"/>
      <c r="J201" s="144"/>
      <c r="K201" s="144"/>
      <c r="L201" s="144"/>
      <c r="M201" s="144"/>
      <c r="N201" s="144"/>
      <c r="O201" s="144"/>
      <c r="P201" s="144"/>
      <c r="Q201" s="144"/>
      <c r="R201" s="144"/>
      <c r="S201" s="144"/>
      <c r="T201" s="144"/>
      <c r="U201" s="144"/>
      <c r="V201" s="144"/>
      <c r="W201" s="144"/>
      <c r="X201" s="144"/>
      <c r="Y201" s="144"/>
      <c r="Z201" s="144"/>
      <c r="AA201" s="144"/>
      <c r="AB201" s="144"/>
      <c r="AC201" s="144"/>
      <c r="AD201" s="144"/>
      <c r="AE201" s="144"/>
      <c r="AF201" s="144"/>
      <c r="AG201" s="145"/>
      <c r="AI201" s="56"/>
    </row>
    <row r="202" spans="1:35" x14ac:dyDescent="0.15">
      <c r="A202" s="56"/>
      <c r="B202" s="56"/>
      <c r="C202" s="56"/>
      <c r="D202" s="56"/>
      <c r="E202" s="56"/>
      <c r="F202" s="56"/>
      <c r="G202" s="56"/>
      <c r="H202" s="56"/>
      <c r="I202" s="56"/>
      <c r="J202" s="56"/>
      <c r="K202" s="56"/>
      <c r="L202" s="56"/>
      <c r="M202" s="56"/>
      <c r="N202" s="56"/>
      <c r="O202" s="56"/>
      <c r="P202" s="56"/>
      <c r="Q202" s="56"/>
      <c r="R202" s="56"/>
      <c r="S202" s="56"/>
      <c r="T202" s="56"/>
      <c r="U202" s="56"/>
      <c r="V202" s="56"/>
      <c r="W202" s="56"/>
      <c r="X202" s="56"/>
      <c r="Y202" s="56"/>
      <c r="Z202" s="56"/>
      <c r="AA202" s="56"/>
      <c r="AB202" s="56"/>
      <c r="AC202" s="56"/>
      <c r="AD202" s="56"/>
      <c r="AE202" s="56"/>
      <c r="AF202" s="56"/>
      <c r="AG202" s="56"/>
      <c r="AI202" s="56"/>
    </row>
    <row r="203" spans="1:35" x14ac:dyDescent="0.15">
      <c r="A203" s="56"/>
      <c r="B203" s="56" t="s">
        <v>32</v>
      </c>
      <c r="C203" s="56"/>
      <c r="D203" s="56"/>
      <c r="E203" s="56"/>
      <c r="F203" s="56"/>
      <c r="G203" s="56"/>
      <c r="H203" s="56"/>
      <c r="I203" s="56"/>
      <c r="J203" s="56"/>
      <c r="K203" s="56"/>
      <c r="L203" s="56"/>
      <c r="M203" s="56"/>
      <c r="N203" s="56"/>
      <c r="O203" s="56"/>
      <c r="P203" s="56"/>
      <c r="Q203" s="56"/>
      <c r="R203" s="56"/>
      <c r="S203" s="56"/>
      <c r="T203" s="56"/>
      <c r="U203" s="56"/>
      <c r="V203" s="56"/>
      <c r="W203" s="56"/>
      <c r="X203" s="56"/>
      <c r="Y203" s="56"/>
      <c r="Z203" s="56"/>
      <c r="AA203" s="56"/>
      <c r="AB203" s="56"/>
      <c r="AC203" s="56"/>
      <c r="AD203" s="56"/>
      <c r="AE203" s="56"/>
      <c r="AF203" s="56"/>
      <c r="AG203" s="56"/>
      <c r="AI203" s="56"/>
    </row>
    <row r="204" spans="1:35" ht="13.5" customHeight="1" x14ac:dyDescent="0.15">
      <c r="A204" s="56"/>
      <c r="B204" s="56"/>
      <c r="C204" s="79" t="s">
        <v>47</v>
      </c>
      <c r="D204" s="79"/>
      <c r="E204" s="79"/>
      <c r="F204" s="79"/>
      <c r="G204" s="79"/>
      <c r="H204" s="79"/>
      <c r="I204" s="79"/>
      <c r="J204" s="79"/>
      <c r="K204" s="79"/>
      <c r="L204" s="79"/>
      <c r="M204" s="79"/>
      <c r="N204" s="79"/>
      <c r="O204" s="79"/>
      <c r="P204" s="79"/>
      <c r="Q204" s="79"/>
      <c r="R204" s="79"/>
      <c r="S204" s="79"/>
      <c r="T204" s="79"/>
      <c r="U204" s="79"/>
      <c r="V204" s="79"/>
      <c r="W204" s="79"/>
      <c r="X204" s="79"/>
      <c r="Y204" s="79"/>
      <c r="Z204" s="79"/>
      <c r="AA204" s="79"/>
      <c r="AB204" s="79"/>
      <c r="AC204" s="79"/>
      <c r="AD204" s="79"/>
      <c r="AE204" s="79"/>
      <c r="AF204" s="79"/>
      <c r="AG204" s="79"/>
      <c r="AI204" s="56"/>
    </row>
    <row r="205" spans="1:35" x14ac:dyDescent="0.15">
      <c r="A205" s="56"/>
      <c r="B205" s="55"/>
      <c r="C205" s="79"/>
      <c r="D205" s="79"/>
      <c r="E205" s="79"/>
      <c r="F205" s="79"/>
      <c r="G205" s="79"/>
      <c r="H205" s="79"/>
      <c r="I205" s="79"/>
      <c r="J205" s="79"/>
      <c r="K205" s="79"/>
      <c r="L205" s="79"/>
      <c r="M205" s="79"/>
      <c r="N205" s="79"/>
      <c r="O205" s="79"/>
      <c r="P205" s="79"/>
      <c r="Q205" s="79"/>
      <c r="R205" s="79"/>
      <c r="S205" s="79"/>
      <c r="T205" s="79"/>
      <c r="U205" s="79"/>
      <c r="V205" s="79"/>
      <c r="W205" s="79"/>
      <c r="X205" s="79"/>
      <c r="Y205" s="79"/>
      <c r="Z205" s="79"/>
      <c r="AA205" s="79"/>
      <c r="AB205" s="79"/>
      <c r="AC205" s="79"/>
      <c r="AD205" s="79"/>
      <c r="AE205" s="79"/>
      <c r="AF205" s="79"/>
      <c r="AG205" s="79"/>
      <c r="AI205" s="56"/>
    </row>
    <row r="206" spans="1:35" x14ac:dyDescent="0.15">
      <c r="A206" s="56"/>
      <c r="B206" s="55"/>
      <c r="C206" s="79"/>
      <c r="D206" s="79"/>
      <c r="E206" s="79"/>
      <c r="F206" s="79"/>
      <c r="G206" s="79"/>
      <c r="H206" s="79"/>
      <c r="I206" s="79"/>
      <c r="J206" s="79"/>
      <c r="K206" s="79"/>
      <c r="L206" s="79"/>
      <c r="M206" s="79"/>
      <c r="N206" s="79"/>
      <c r="O206" s="79"/>
      <c r="P206" s="79"/>
      <c r="Q206" s="79"/>
      <c r="R206" s="79"/>
      <c r="S206" s="79"/>
      <c r="T206" s="79"/>
      <c r="U206" s="79"/>
      <c r="V206" s="79"/>
      <c r="W206" s="79"/>
      <c r="X206" s="79"/>
      <c r="Y206" s="79"/>
      <c r="Z206" s="79"/>
      <c r="AA206" s="79"/>
      <c r="AB206" s="79"/>
      <c r="AC206" s="79"/>
      <c r="AD206" s="79"/>
      <c r="AE206" s="79"/>
      <c r="AF206" s="79"/>
      <c r="AG206" s="79"/>
      <c r="AI206" s="56"/>
    </row>
    <row r="207" spans="1:35" x14ac:dyDescent="0.15">
      <c r="A207" s="56"/>
      <c r="B207" s="56"/>
      <c r="C207" s="80" t="s">
        <v>1096</v>
      </c>
      <c r="D207" s="80"/>
      <c r="E207" s="80"/>
      <c r="F207" s="80"/>
      <c r="G207" s="80"/>
      <c r="H207" s="80"/>
      <c r="I207" s="80"/>
      <c r="J207" s="80"/>
      <c r="K207" s="80"/>
      <c r="L207" s="80"/>
      <c r="M207" s="80"/>
      <c r="N207" s="80"/>
      <c r="O207" s="80"/>
      <c r="P207" s="80"/>
      <c r="Q207" s="80"/>
      <c r="R207" s="80"/>
      <c r="S207" s="80"/>
      <c r="T207" s="80"/>
      <c r="U207" s="80"/>
      <c r="V207" s="80"/>
      <c r="W207" s="80"/>
      <c r="X207" s="80"/>
      <c r="Y207" s="80"/>
      <c r="Z207" s="80"/>
      <c r="AA207" s="80"/>
      <c r="AB207" s="80"/>
      <c r="AC207" s="80"/>
      <c r="AD207" s="80"/>
      <c r="AE207" s="80"/>
      <c r="AF207" s="80"/>
      <c r="AG207" s="80"/>
      <c r="AI207" s="56"/>
    </row>
    <row r="208" spans="1:35" x14ac:dyDescent="0.15">
      <c r="A208" s="56"/>
      <c r="B208" s="56"/>
      <c r="C208" s="56"/>
      <c r="D208" s="56"/>
      <c r="E208" s="56"/>
      <c r="F208" s="56"/>
      <c r="G208" s="56"/>
      <c r="H208" s="56"/>
      <c r="I208" s="56"/>
      <c r="J208" s="56"/>
      <c r="K208" s="56"/>
      <c r="L208" s="56"/>
      <c r="M208" s="56"/>
      <c r="N208" s="56"/>
      <c r="O208" s="56"/>
      <c r="P208" s="56"/>
      <c r="Q208" s="56"/>
      <c r="R208" s="56"/>
      <c r="S208" s="56"/>
      <c r="T208" s="56"/>
      <c r="U208" s="56"/>
      <c r="V208" s="56"/>
      <c r="W208" s="56"/>
      <c r="X208" s="56"/>
      <c r="Y208" s="56"/>
      <c r="Z208" s="56"/>
      <c r="AA208" s="56"/>
      <c r="AB208" s="56"/>
      <c r="AC208" s="56"/>
      <c r="AD208" s="56"/>
      <c r="AE208" s="56"/>
      <c r="AF208" s="56"/>
      <c r="AG208" s="56"/>
      <c r="AI208" s="56"/>
    </row>
    <row r="209" spans="1:35" x14ac:dyDescent="0.15">
      <c r="A209" s="56"/>
      <c r="B209" s="56"/>
      <c r="C209" s="56"/>
      <c r="D209" s="56"/>
      <c r="E209" s="56"/>
      <c r="F209" s="56"/>
      <c r="G209" s="56"/>
      <c r="H209" s="56"/>
      <c r="I209" s="56"/>
      <c r="J209" s="56"/>
      <c r="K209" s="56"/>
      <c r="L209" s="56"/>
      <c r="M209" s="56"/>
      <c r="N209" s="56"/>
      <c r="O209" s="56"/>
      <c r="P209" s="56"/>
      <c r="Q209" s="56"/>
      <c r="R209" s="56"/>
      <c r="S209" s="56"/>
      <c r="T209" s="56"/>
      <c r="U209" s="56"/>
      <c r="V209" s="56"/>
      <c r="W209" s="56"/>
      <c r="X209" s="56"/>
      <c r="Y209" s="56"/>
      <c r="Z209" s="56"/>
      <c r="AA209" s="56"/>
      <c r="AB209" s="56"/>
      <c r="AC209" s="56"/>
      <c r="AD209" s="56"/>
      <c r="AE209" s="56"/>
      <c r="AF209" s="56"/>
      <c r="AG209" s="56"/>
      <c r="AI209" s="56"/>
    </row>
    <row r="210" spans="1:35" x14ac:dyDescent="0.15">
      <c r="A210" s="56"/>
      <c r="B210" s="56"/>
      <c r="C210" s="56"/>
      <c r="D210" s="56"/>
      <c r="E210" s="56"/>
      <c r="F210" s="56"/>
      <c r="G210" s="56"/>
      <c r="H210" s="56"/>
      <c r="I210" s="56"/>
      <c r="J210" s="56"/>
      <c r="K210" s="56"/>
      <c r="L210" s="56"/>
      <c r="M210" s="56"/>
      <c r="N210" s="56"/>
      <c r="O210" s="56"/>
      <c r="P210" s="56"/>
      <c r="Q210" s="56"/>
      <c r="R210" s="56"/>
      <c r="S210" s="56"/>
      <c r="T210" s="56"/>
      <c r="U210" s="56"/>
      <c r="V210" s="56"/>
      <c r="W210" s="56"/>
      <c r="X210" s="56"/>
      <c r="Y210" s="56"/>
      <c r="Z210" s="56"/>
      <c r="AA210" s="56"/>
      <c r="AB210" s="56"/>
      <c r="AC210" s="56"/>
      <c r="AD210" s="56"/>
      <c r="AE210" s="56"/>
      <c r="AF210" s="56"/>
      <c r="AG210" s="56"/>
      <c r="AI210" s="56"/>
    </row>
    <row r="212" spans="1:35" x14ac:dyDescent="0.15">
      <c r="A212" s="56" t="s">
        <v>531</v>
      </c>
      <c r="B212" s="56"/>
      <c r="C212" s="56"/>
      <c r="D212" s="56"/>
      <c r="E212" s="56"/>
      <c r="F212" s="56"/>
      <c r="G212" s="56"/>
      <c r="H212" s="56"/>
      <c r="I212" s="56"/>
      <c r="J212" s="56"/>
      <c r="K212" s="56"/>
      <c r="L212" s="56"/>
      <c r="M212" s="56"/>
      <c r="N212" s="56"/>
      <c r="O212" s="56"/>
      <c r="P212" s="56"/>
      <c r="Q212" s="56"/>
      <c r="R212" s="56"/>
      <c r="S212" s="56"/>
      <c r="T212" s="56"/>
      <c r="U212" s="56"/>
      <c r="V212" s="56"/>
      <c r="W212" s="56"/>
      <c r="X212" s="56"/>
      <c r="Y212" s="56"/>
      <c r="Z212" s="56"/>
      <c r="AA212" s="56"/>
      <c r="AB212" s="56"/>
      <c r="AC212" s="56"/>
      <c r="AD212" s="56"/>
      <c r="AE212" s="56"/>
      <c r="AF212" s="56"/>
      <c r="AG212" s="56"/>
      <c r="AH212" s="53"/>
    </row>
    <row r="213" spans="1:35" x14ac:dyDescent="0.15">
      <c r="A213" s="56" t="s">
        <v>529</v>
      </c>
      <c r="B213" s="56"/>
      <c r="C213" s="56"/>
      <c r="D213" s="56"/>
      <c r="E213" s="56"/>
      <c r="F213" s="56"/>
      <c r="G213" s="56"/>
      <c r="H213" s="56"/>
      <c r="I213" s="56"/>
      <c r="J213" s="56"/>
      <c r="K213" s="56"/>
      <c r="L213" s="56"/>
      <c r="M213" s="56"/>
      <c r="N213" s="56"/>
      <c r="O213" s="56"/>
      <c r="P213" s="56"/>
      <c r="Q213" s="56"/>
      <c r="R213" s="56"/>
      <c r="S213" s="56"/>
      <c r="T213" s="56"/>
      <c r="U213" s="56"/>
      <c r="V213" s="56"/>
      <c r="W213" s="56"/>
      <c r="X213" s="56"/>
      <c r="Y213" s="56"/>
      <c r="Z213" s="56"/>
      <c r="AA213" s="56"/>
      <c r="AB213" s="56"/>
      <c r="AC213" s="56"/>
      <c r="AD213" s="56"/>
      <c r="AE213" s="56"/>
      <c r="AF213" s="56"/>
      <c r="AG213" s="56"/>
      <c r="AH213" s="53"/>
    </row>
    <row r="214" spans="1:35" x14ac:dyDescent="0.15">
      <c r="A214" s="56"/>
      <c r="B214" s="56"/>
      <c r="C214" s="56"/>
      <c r="D214" s="56"/>
      <c r="E214" s="56"/>
      <c r="F214" s="56"/>
      <c r="G214" s="56"/>
      <c r="H214" s="56"/>
      <c r="I214" s="56"/>
      <c r="J214" s="56"/>
      <c r="K214" s="56"/>
      <c r="L214" s="56"/>
      <c r="M214" s="56"/>
      <c r="N214" s="56"/>
      <c r="O214" s="56"/>
      <c r="P214" s="56"/>
      <c r="Q214" s="56"/>
      <c r="R214" s="56"/>
      <c r="S214" s="56"/>
      <c r="T214" s="56"/>
      <c r="U214" s="56"/>
      <c r="V214" s="56"/>
      <c r="W214" s="56"/>
      <c r="X214" s="56"/>
      <c r="Y214" s="56"/>
      <c r="Z214" s="56"/>
      <c r="AA214" s="56"/>
      <c r="AB214" s="56"/>
      <c r="AC214" s="56"/>
      <c r="AD214" s="56"/>
      <c r="AE214" s="56"/>
      <c r="AF214" s="56"/>
      <c r="AG214" s="56"/>
      <c r="AH214" s="53"/>
    </row>
    <row r="215" spans="1:35" x14ac:dyDescent="0.15">
      <c r="A215" s="56"/>
      <c r="B215" s="56"/>
      <c r="C215" s="56"/>
      <c r="D215" s="56"/>
      <c r="E215" s="56"/>
      <c r="F215" s="56"/>
      <c r="G215" s="56"/>
      <c r="H215" s="56"/>
      <c r="I215" s="56"/>
      <c r="J215" s="56"/>
      <c r="K215" s="56"/>
      <c r="L215" s="56"/>
      <c r="M215" s="56"/>
      <c r="N215" s="56"/>
      <c r="O215" s="56"/>
      <c r="P215" s="56"/>
      <c r="Q215" s="56"/>
      <c r="R215" s="56"/>
      <c r="S215" s="56"/>
      <c r="T215" s="56"/>
      <c r="U215" s="56"/>
      <c r="V215" s="56"/>
      <c r="W215" s="56"/>
      <c r="X215" s="56"/>
      <c r="Y215" s="56"/>
      <c r="Z215" s="56"/>
      <c r="AA215" s="56"/>
      <c r="AB215" s="56"/>
      <c r="AC215" s="56"/>
      <c r="AD215" s="56"/>
      <c r="AE215" s="56"/>
      <c r="AF215" s="56"/>
      <c r="AG215" s="56"/>
      <c r="AH215" s="53"/>
    </row>
    <row r="216" spans="1:35" ht="13.5" customHeight="1" x14ac:dyDescent="0.15">
      <c r="A216" s="56"/>
      <c r="B216" s="56"/>
      <c r="C216" s="110" t="s">
        <v>947</v>
      </c>
      <c r="D216" s="110"/>
      <c r="E216" s="110"/>
      <c r="F216" s="110"/>
      <c r="G216" s="110"/>
      <c r="H216" s="110"/>
      <c r="I216" s="110"/>
      <c r="J216" s="110"/>
      <c r="K216" s="110"/>
      <c r="L216" s="110"/>
      <c r="M216" s="110"/>
      <c r="N216" s="110"/>
      <c r="O216" s="110"/>
      <c r="P216" s="110"/>
      <c r="Q216" s="110"/>
      <c r="R216" s="110"/>
      <c r="S216" s="110"/>
      <c r="T216" s="110"/>
      <c r="U216" s="110"/>
      <c r="V216" s="110"/>
      <c r="W216" s="110"/>
      <c r="X216" s="110"/>
      <c r="Y216" s="110"/>
      <c r="Z216" s="110"/>
      <c r="AA216" s="110"/>
      <c r="AB216" s="110"/>
      <c r="AC216" s="110"/>
      <c r="AD216" s="110"/>
      <c r="AE216" s="110"/>
      <c r="AF216" s="110"/>
      <c r="AG216" s="31"/>
      <c r="AH216" s="53"/>
    </row>
    <row r="217" spans="1:35" x14ac:dyDescent="0.15">
      <c r="A217" s="56"/>
      <c r="B217" s="56"/>
      <c r="C217" s="110"/>
      <c r="D217" s="110"/>
      <c r="E217" s="110"/>
      <c r="F217" s="110"/>
      <c r="G217" s="110"/>
      <c r="H217" s="110"/>
      <c r="I217" s="110"/>
      <c r="J217" s="110"/>
      <c r="K217" s="110"/>
      <c r="L217" s="110"/>
      <c r="M217" s="110"/>
      <c r="N217" s="110"/>
      <c r="O217" s="110"/>
      <c r="P217" s="110"/>
      <c r="Q217" s="110"/>
      <c r="R217" s="110"/>
      <c r="S217" s="110"/>
      <c r="T217" s="110"/>
      <c r="U217" s="110"/>
      <c r="V217" s="110"/>
      <c r="W217" s="110"/>
      <c r="X217" s="110"/>
      <c r="Y217" s="110"/>
      <c r="Z217" s="110"/>
      <c r="AA217" s="110"/>
      <c r="AB217" s="110"/>
      <c r="AC217" s="110"/>
      <c r="AD217" s="110"/>
      <c r="AE217" s="110"/>
      <c r="AF217" s="110"/>
      <c r="AG217" s="31"/>
      <c r="AH217" s="53"/>
    </row>
    <row r="218" spans="1:35" x14ac:dyDescent="0.15">
      <c r="A218" s="56"/>
      <c r="B218" s="56"/>
      <c r="C218" s="56"/>
      <c r="D218" s="56"/>
      <c r="E218" s="56"/>
      <c r="F218" s="56"/>
      <c r="G218" s="56"/>
      <c r="H218" s="56"/>
      <c r="I218" s="56"/>
      <c r="J218" s="56"/>
      <c r="K218" s="56"/>
      <c r="L218" s="56"/>
      <c r="M218" s="56"/>
      <c r="N218" s="56"/>
      <c r="O218" s="56"/>
      <c r="P218" s="56"/>
      <c r="Q218" s="56"/>
      <c r="R218" s="56"/>
      <c r="S218" s="56"/>
      <c r="T218" s="56"/>
      <c r="U218" s="56"/>
      <c r="V218" s="56"/>
      <c r="W218" s="56"/>
      <c r="X218" s="56"/>
      <c r="Y218" s="56"/>
      <c r="Z218" s="56"/>
      <c r="AA218" s="56"/>
      <c r="AB218" s="56"/>
      <c r="AC218" s="56"/>
      <c r="AD218" s="56"/>
      <c r="AE218" s="56"/>
      <c r="AF218" s="56"/>
      <c r="AG218" s="56"/>
      <c r="AH218" s="53"/>
    </row>
    <row r="219" spans="1:35" x14ac:dyDescent="0.15">
      <c r="A219" s="56"/>
      <c r="B219" s="56"/>
      <c r="C219" s="56"/>
      <c r="D219" s="56"/>
      <c r="E219" s="56"/>
      <c r="F219" s="56"/>
      <c r="G219" s="56"/>
      <c r="H219" s="56"/>
      <c r="I219" s="56"/>
      <c r="J219" s="56"/>
      <c r="K219" s="56"/>
      <c r="L219" s="56"/>
      <c r="M219" s="56"/>
      <c r="N219" s="56"/>
      <c r="O219" s="56"/>
      <c r="P219" s="56"/>
      <c r="Q219" s="56"/>
      <c r="R219" s="56"/>
      <c r="S219" s="56"/>
      <c r="T219" s="56"/>
      <c r="U219" s="56"/>
      <c r="V219" s="56"/>
      <c r="W219" s="56"/>
      <c r="X219" s="56"/>
      <c r="Y219" s="56"/>
      <c r="Z219" s="56"/>
      <c r="AA219" s="56"/>
      <c r="AB219" s="56"/>
      <c r="AC219" s="56"/>
      <c r="AD219" s="56"/>
      <c r="AE219" s="56"/>
      <c r="AF219" s="56"/>
      <c r="AG219" s="56"/>
      <c r="AH219" s="53"/>
    </row>
    <row r="220" spans="1:35" ht="13.5" customHeight="1" x14ac:dyDescent="0.15">
      <c r="A220" s="56"/>
      <c r="D220" s="71" t="s">
        <v>532</v>
      </c>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56"/>
      <c r="AH220" s="53"/>
    </row>
    <row r="221" spans="1:35" x14ac:dyDescent="0.15">
      <c r="A221" s="56"/>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56"/>
      <c r="AH221" s="53"/>
    </row>
    <row r="222" spans="1:35" x14ac:dyDescent="0.15">
      <c r="A222" s="56"/>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53"/>
    </row>
    <row r="223" spans="1:35" x14ac:dyDescent="0.15">
      <c r="A223" s="56"/>
      <c r="D223" s="33"/>
      <c r="E223" s="34"/>
      <c r="F223" s="34"/>
      <c r="G223" s="34"/>
      <c r="H223" s="34"/>
      <c r="I223" s="34"/>
      <c r="J223" s="34"/>
      <c r="K223" s="34"/>
      <c r="L223" s="34"/>
      <c r="M223" s="34"/>
      <c r="N223" s="34"/>
      <c r="O223" s="34"/>
      <c r="P223" s="34"/>
      <c r="Q223" s="34"/>
      <c r="R223" s="34"/>
      <c r="S223" s="34"/>
      <c r="T223" s="34"/>
      <c r="U223" s="34"/>
      <c r="V223" s="34"/>
      <c r="W223" s="34"/>
      <c r="X223" s="34"/>
      <c r="Y223" s="34"/>
      <c r="Z223" s="34"/>
      <c r="AA223" s="34"/>
      <c r="AB223" s="34"/>
      <c r="AC223" s="34"/>
      <c r="AD223" s="34"/>
      <c r="AE223" s="34"/>
      <c r="AF223" s="34"/>
      <c r="AG223" s="35"/>
      <c r="AH223" s="53"/>
    </row>
    <row r="224" spans="1:35" x14ac:dyDescent="0.15">
      <c r="A224" s="56"/>
      <c r="D224" s="72" t="s">
        <v>1107</v>
      </c>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3"/>
      <c r="AH224" s="53"/>
    </row>
    <row r="225" spans="1:34" x14ac:dyDescent="0.15">
      <c r="A225" s="56"/>
      <c r="D225" s="72"/>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3"/>
      <c r="AH225" s="53"/>
    </row>
    <row r="226" spans="1:34" x14ac:dyDescent="0.15">
      <c r="A226" s="56"/>
      <c r="D226" s="72"/>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3"/>
      <c r="AH226" s="53"/>
    </row>
    <row r="227" spans="1:34" x14ac:dyDescent="0.15">
      <c r="A227" s="56"/>
      <c r="D227" s="72"/>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3"/>
      <c r="AH227" s="53"/>
    </row>
    <row r="228" spans="1:34" x14ac:dyDescent="0.15">
      <c r="A228" s="56"/>
      <c r="D228" s="72"/>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c r="AF228" s="71"/>
      <c r="AG228" s="73"/>
      <c r="AH228" s="53"/>
    </row>
    <row r="229" spans="1:34" x14ac:dyDescent="0.15">
      <c r="A229" s="56"/>
      <c r="D229" s="72"/>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c r="AF229" s="71"/>
      <c r="AG229" s="73"/>
      <c r="AH229" s="53"/>
    </row>
    <row r="230" spans="1:34" x14ac:dyDescent="0.15">
      <c r="A230" s="56"/>
      <c r="D230" s="72" t="s">
        <v>530</v>
      </c>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c r="AF230" s="71"/>
      <c r="AG230" s="73"/>
      <c r="AH230" s="53"/>
    </row>
    <row r="231" spans="1:34" x14ac:dyDescent="0.15">
      <c r="A231" s="56"/>
      <c r="D231" s="72"/>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c r="AF231" s="71"/>
      <c r="AG231" s="73"/>
      <c r="AH231" s="53"/>
    </row>
    <row r="232" spans="1:34" x14ac:dyDescent="0.15">
      <c r="A232" s="56"/>
      <c r="D232" s="72"/>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c r="AF232" s="71"/>
      <c r="AG232" s="73"/>
      <c r="AH232" s="53"/>
    </row>
    <row r="233" spans="1:34" x14ac:dyDescent="0.15">
      <c r="A233" s="56"/>
      <c r="D233" s="72"/>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c r="AF233" s="71"/>
      <c r="AG233" s="73"/>
      <c r="AH233" s="53"/>
    </row>
    <row r="234" spans="1:34" x14ac:dyDescent="0.15">
      <c r="A234" s="56"/>
      <c r="D234" s="72" t="s">
        <v>533</v>
      </c>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c r="AF234" s="71"/>
      <c r="AG234" s="73"/>
      <c r="AH234" s="53"/>
    </row>
    <row r="235" spans="1:34" x14ac:dyDescent="0.15">
      <c r="A235" s="56"/>
      <c r="D235" s="72"/>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c r="AF235" s="71"/>
      <c r="AG235" s="73"/>
      <c r="AH235" s="53"/>
    </row>
    <row r="236" spans="1:34" x14ac:dyDescent="0.15">
      <c r="A236" s="56"/>
      <c r="D236" s="72"/>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c r="AF236" s="71"/>
      <c r="AG236" s="73"/>
      <c r="AH236" s="53"/>
    </row>
    <row r="237" spans="1:34" x14ac:dyDescent="0.15">
      <c r="A237" s="56"/>
      <c r="D237" s="72" t="s">
        <v>1104</v>
      </c>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c r="AF237" s="71"/>
      <c r="AG237" s="73"/>
      <c r="AH237" s="53"/>
    </row>
    <row r="238" spans="1:34" x14ac:dyDescent="0.15">
      <c r="A238" s="56"/>
      <c r="D238" s="72"/>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c r="AF238" s="71"/>
      <c r="AG238" s="73"/>
      <c r="AH238" s="53"/>
    </row>
    <row r="239" spans="1:34" x14ac:dyDescent="0.15">
      <c r="A239" s="56"/>
      <c r="D239" s="76"/>
      <c r="E239" s="77"/>
      <c r="F239" s="77"/>
      <c r="G239" s="77"/>
      <c r="H239" s="77"/>
      <c r="I239" s="77"/>
      <c r="J239" s="77"/>
      <c r="K239" s="77"/>
      <c r="L239" s="77"/>
      <c r="M239" s="77"/>
      <c r="N239" s="77"/>
      <c r="O239" s="77"/>
      <c r="P239" s="77"/>
      <c r="Q239" s="77"/>
      <c r="R239" s="77"/>
      <c r="S239" s="77"/>
      <c r="T239" s="77"/>
      <c r="U239" s="77"/>
      <c r="V239" s="77"/>
      <c r="W239" s="77"/>
      <c r="X239" s="77"/>
      <c r="Y239" s="77"/>
      <c r="Z239" s="77"/>
      <c r="AA239" s="77"/>
      <c r="AB239" s="77"/>
      <c r="AC239" s="77"/>
      <c r="AD239" s="77"/>
      <c r="AE239" s="77"/>
      <c r="AF239" s="77"/>
      <c r="AG239" s="78"/>
      <c r="AH239" s="53"/>
    </row>
    <row r="240" spans="1:34" x14ac:dyDescent="0.15">
      <c r="A240" s="56"/>
      <c r="D240" s="54"/>
      <c r="E240" s="54"/>
      <c r="F240" s="54"/>
      <c r="G240" s="54"/>
      <c r="H240" s="54"/>
      <c r="I240" s="54"/>
      <c r="J240" s="54"/>
      <c r="K240" s="54"/>
      <c r="L240" s="54"/>
      <c r="M240" s="54"/>
      <c r="N240" s="54"/>
      <c r="O240" s="54"/>
      <c r="P240" s="54"/>
      <c r="Q240" s="54"/>
      <c r="R240" s="54"/>
      <c r="S240" s="54"/>
      <c r="T240" s="54"/>
      <c r="U240" s="54"/>
      <c r="V240" s="54"/>
      <c r="W240" s="54"/>
      <c r="X240" s="54"/>
      <c r="Y240" s="54"/>
      <c r="Z240" s="54"/>
      <c r="AA240" s="54"/>
      <c r="AB240" s="54"/>
      <c r="AC240" s="54"/>
      <c r="AD240" s="54"/>
      <c r="AE240" s="54"/>
      <c r="AF240" s="54"/>
      <c r="AG240" s="54"/>
      <c r="AH240" s="53"/>
    </row>
    <row r="241" spans="1:34" x14ac:dyDescent="0.15">
      <c r="A241" s="53"/>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c r="AA241" s="70"/>
      <c r="AB241" s="70"/>
      <c r="AC241" s="70"/>
      <c r="AD241" s="70"/>
      <c r="AE241" s="70"/>
      <c r="AF241" s="70"/>
      <c r="AG241" s="70"/>
      <c r="AH241" s="53"/>
    </row>
  </sheetData>
  <mergeCells count="122">
    <mergeCell ref="C4:AG5"/>
    <mergeCell ref="W7:X7"/>
    <mergeCell ref="Y7:Z7"/>
    <mergeCell ref="AB7:AC7"/>
    <mergeCell ref="AE7:AF7"/>
    <mergeCell ref="W8:X8"/>
    <mergeCell ref="Y8:Z8"/>
    <mergeCell ref="AB8:AC8"/>
    <mergeCell ref="AE8:AF8"/>
    <mergeCell ref="L15:AG15"/>
    <mergeCell ref="L16:AG16"/>
    <mergeCell ref="L17:AG17"/>
    <mergeCell ref="L18:AE18"/>
    <mergeCell ref="AF18:AG18"/>
    <mergeCell ref="L19:M19"/>
    <mergeCell ref="N19:O19"/>
    <mergeCell ref="Q19:R19"/>
    <mergeCell ref="T19:U19"/>
    <mergeCell ref="L28:W28"/>
    <mergeCell ref="L29:AG29"/>
    <mergeCell ref="L32:AG32"/>
    <mergeCell ref="L33:AG33"/>
    <mergeCell ref="L34:AG34"/>
    <mergeCell ref="L35:AE35"/>
    <mergeCell ref="AF35:AG35"/>
    <mergeCell ref="M20:S20"/>
    <mergeCell ref="L21:AG22"/>
    <mergeCell ref="L23:W23"/>
    <mergeCell ref="L24:AG24"/>
    <mergeCell ref="M25:S25"/>
    <mergeCell ref="L26:AG27"/>
    <mergeCell ref="L40:W40"/>
    <mergeCell ref="L41:AG41"/>
    <mergeCell ref="M42:S42"/>
    <mergeCell ref="L43:AG44"/>
    <mergeCell ref="L45:W45"/>
    <mergeCell ref="L46:AG46"/>
    <mergeCell ref="L36:M36"/>
    <mergeCell ref="N36:O36"/>
    <mergeCell ref="Q36:R36"/>
    <mergeCell ref="T36:U36"/>
    <mergeCell ref="M37:S37"/>
    <mergeCell ref="L38:AG39"/>
    <mergeCell ref="D57:P57"/>
    <mergeCell ref="Q57:AG57"/>
    <mergeCell ref="D58:P58"/>
    <mergeCell ref="Q58:AG58"/>
    <mergeCell ref="D61:P61"/>
    <mergeCell ref="Q61:AG61"/>
    <mergeCell ref="B48:AG48"/>
    <mergeCell ref="C50:AG50"/>
    <mergeCell ref="D55:P55"/>
    <mergeCell ref="Q55:AG55"/>
    <mergeCell ref="D56:P56"/>
    <mergeCell ref="Q56:AG56"/>
    <mergeCell ref="D78:AG89"/>
    <mergeCell ref="D93:AG107"/>
    <mergeCell ref="D110:AG113"/>
    <mergeCell ref="E117:AG119"/>
    <mergeCell ref="E120:AG122"/>
    <mergeCell ref="H125:Y125"/>
    <mergeCell ref="D62:P62"/>
    <mergeCell ref="Q62:AG62"/>
    <mergeCell ref="D63:P63"/>
    <mergeCell ref="Q63:AG63"/>
    <mergeCell ref="D73:AG74"/>
    <mergeCell ref="C77:AG77"/>
    <mergeCell ref="E130:G131"/>
    <mergeCell ref="H130:Y130"/>
    <mergeCell ref="AB130:AC130"/>
    <mergeCell ref="AE130:AF130"/>
    <mergeCell ref="H131:Y131"/>
    <mergeCell ref="AB131:AC131"/>
    <mergeCell ref="AE131:AF131"/>
    <mergeCell ref="H127:Y127"/>
    <mergeCell ref="Z127:AG127"/>
    <mergeCell ref="E128:G129"/>
    <mergeCell ref="H128:Y128"/>
    <mergeCell ref="AB128:AC128"/>
    <mergeCell ref="AE128:AF128"/>
    <mergeCell ref="H129:Y129"/>
    <mergeCell ref="AB129:AC129"/>
    <mergeCell ref="AE129:AF129"/>
    <mergeCell ref="E134:G135"/>
    <mergeCell ref="H134:Y134"/>
    <mergeCell ref="AB134:AC134"/>
    <mergeCell ref="AE134:AF134"/>
    <mergeCell ref="H135:Y135"/>
    <mergeCell ref="AB135:AC135"/>
    <mergeCell ref="AE135:AF135"/>
    <mergeCell ref="E132:G133"/>
    <mergeCell ref="H132:Y132"/>
    <mergeCell ref="AB132:AC132"/>
    <mergeCell ref="AE132:AF132"/>
    <mergeCell ref="H133:Y133"/>
    <mergeCell ref="AB133:AC133"/>
    <mergeCell ref="AE133:AF133"/>
    <mergeCell ref="D142:AG143"/>
    <mergeCell ref="D144:AG145"/>
    <mergeCell ref="Q147:R147"/>
    <mergeCell ref="T147:U147"/>
    <mergeCell ref="W147:X147"/>
    <mergeCell ref="C161:AG162"/>
    <mergeCell ref="E136:G137"/>
    <mergeCell ref="H136:Y136"/>
    <mergeCell ref="AB136:AC136"/>
    <mergeCell ref="AE136:AF136"/>
    <mergeCell ref="H137:Y137"/>
    <mergeCell ref="AB137:AC137"/>
    <mergeCell ref="AE137:AF137"/>
    <mergeCell ref="C216:AF217"/>
    <mergeCell ref="D220:AF221"/>
    <mergeCell ref="D224:AG229"/>
    <mergeCell ref="D230:AG233"/>
    <mergeCell ref="D234:AG236"/>
    <mergeCell ref="D237:AG239"/>
    <mergeCell ref="C166:AG167"/>
    <mergeCell ref="E171:AG172"/>
    <mergeCell ref="C180:AG181"/>
    <mergeCell ref="C182:AG201"/>
    <mergeCell ref="C204:AG206"/>
    <mergeCell ref="C207:AG207"/>
  </mergeCells>
  <phoneticPr fontId="1"/>
  <dataValidations count="3">
    <dataValidation type="list" allowBlank="1" showInputMessage="1" showErrorMessage="1" sqref="L19:M19 L36:M36">
      <formula1>"昭和,平成"</formula1>
    </dataValidation>
    <dataValidation imeMode="off" allowBlank="1" showInputMessage="1" showErrorMessage="1" sqref="N19:O19 Q19:R19 T19:U19 N36:O36 Q36:R36 T36:U36"/>
    <dataValidation type="list" allowBlank="1" showInputMessage="1" showErrorMessage="1" sqref="D56:P63">
      <formula1>"消費動向調査,企業行動に関するアンケート調査,国勢調査,住宅・土地統計調査,家計調査,家計消費状況調査,全国消費実態調査,労働力調査,就業構造基本調査,社会生活基本調査,学校基本調査,賃金構造基本統計調査,建築着工統計調査,経済センサス,家庭からの二酸化炭素排出量の推計に係る実態調査　全国試験調査"</formula1>
    </dataValidation>
  </dataValidations>
  <hyperlinks>
    <hyperlink ref="L24" r:id="rId1"/>
    <hyperlink ref="L29" r:id="rId2"/>
    <hyperlink ref="L41" r:id="rId3"/>
    <hyperlink ref="L46" r:id="rId4"/>
  </hyperlinks>
  <pageMargins left="0.70866141732283472" right="0.70866141732283472" top="0.74803149606299213" bottom="0.74803149606299213" header="0.31496062992125984" footer="0.31496062992125984"/>
  <pageSetup paperSize="9" scale="96" orientation="portrait" r:id="rId5"/>
  <rowBreaks count="4" manualBreakCount="4">
    <brk id="52" max="33" man="1"/>
    <brk id="113" max="33" man="1"/>
    <brk id="172" max="33" man="1"/>
    <brk id="209" max="33" man="1"/>
  </rowBreaks>
  <colBreaks count="1" manualBreakCount="1">
    <brk id="34" max="1048575" man="1"/>
  </colBreaks>
  <drawing r:id="rId6"/>
  <legacyDrawing r:id="rId7"/>
  <mc:AlternateContent xmlns:mc="http://schemas.openxmlformats.org/markup-compatibility/2006">
    <mc:Choice Requires="x14">
      <controls>
        <mc:AlternateContent xmlns:mc="http://schemas.openxmlformats.org/markup-compatibility/2006">
          <mc:Choice Requires="x14">
            <control shapeId="7169" r:id="rId8" name="Check Box 1">
              <controlPr defaultSize="0" autoFill="0" autoLine="0" autoPict="0">
                <anchor moveWithCells="1">
                  <from>
                    <xdr:col>2</xdr:col>
                    <xdr:colOff>180975</xdr:colOff>
                    <xdr:row>126</xdr:row>
                    <xdr:rowOff>142875</xdr:rowOff>
                  </from>
                  <to>
                    <xdr:col>4</xdr:col>
                    <xdr:colOff>76200</xdr:colOff>
                    <xdr:row>128</xdr:row>
                    <xdr:rowOff>38100</xdr:rowOff>
                  </to>
                </anchor>
              </controlPr>
            </control>
          </mc:Choice>
        </mc:AlternateContent>
        <mc:AlternateContent xmlns:mc="http://schemas.openxmlformats.org/markup-compatibility/2006">
          <mc:Choice Requires="x14">
            <control shapeId="7170" r:id="rId9" name="Check Box 2">
              <controlPr defaultSize="0" autoFill="0" autoLine="0" autoPict="0">
                <anchor moveWithCells="1">
                  <from>
                    <xdr:col>2</xdr:col>
                    <xdr:colOff>180975</xdr:colOff>
                    <xdr:row>130</xdr:row>
                    <xdr:rowOff>142875</xdr:rowOff>
                  </from>
                  <to>
                    <xdr:col>4</xdr:col>
                    <xdr:colOff>76200</xdr:colOff>
                    <xdr:row>132</xdr:row>
                    <xdr:rowOff>38100</xdr:rowOff>
                  </to>
                </anchor>
              </controlPr>
            </control>
          </mc:Choice>
        </mc:AlternateContent>
        <mc:AlternateContent xmlns:mc="http://schemas.openxmlformats.org/markup-compatibility/2006">
          <mc:Choice Requires="x14">
            <control shapeId="7171" r:id="rId10" name="Check Box 3">
              <controlPr defaultSize="0" autoFill="0" autoLine="0" autoPict="0">
                <anchor moveWithCells="1">
                  <from>
                    <xdr:col>2</xdr:col>
                    <xdr:colOff>180975</xdr:colOff>
                    <xdr:row>134</xdr:row>
                    <xdr:rowOff>142875</xdr:rowOff>
                  </from>
                  <to>
                    <xdr:col>4</xdr:col>
                    <xdr:colOff>76200</xdr:colOff>
                    <xdr:row>136</xdr:row>
                    <xdr:rowOff>38100</xdr:rowOff>
                  </to>
                </anchor>
              </controlPr>
            </control>
          </mc:Choice>
        </mc:AlternateContent>
        <mc:AlternateContent xmlns:mc="http://schemas.openxmlformats.org/markup-compatibility/2006">
          <mc:Choice Requires="x14">
            <control shapeId="7172" r:id="rId11" name="Check Box 4">
              <controlPr defaultSize="0" autoFill="0" autoLine="0" autoPict="0">
                <anchor moveWithCells="1">
                  <from>
                    <xdr:col>2</xdr:col>
                    <xdr:colOff>180975</xdr:colOff>
                    <xdr:row>132</xdr:row>
                    <xdr:rowOff>142875</xdr:rowOff>
                  </from>
                  <to>
                    <xdr:col>4</xdr:col>
                    <xdr:colOff>76200</xdr:colOff>
                    <xdr:row>134</xdr:row>
                    <xdr:rowOff>38100</xdr:rowOff>
                  </to>
                </anchor>
              </controlPr>
            </control>
          </mc:Choice>
        </mc:AlternateContent>
        <mc:AlternateContent xmlns:mc="http://schemas.openxmlformats.org/markup-compatibility/2006">
          <mc:Choice Requires="x14">
            <control shapeId="7173" r:id="rId12" name="Check Box 5">
              <controlPr defaultSize="0" autoFill="0" autoLine="0" autoPict="0">
                <anchor moveWithCells="1">
                  <from>
                    <xdr:col>4</xdr:col>
                    <xdr:colOff>190500</xdr:colOff>
                    <xdr:row>151</xdr:row>
                    <xdr:rowOff>142875</xdr:rowOff>
                  </from>
                  <to>
                    <xdr:col>6</xdr:col>
                    <xdr:colOff>104775</xdr:colOff>
                    <xdr:row>153</xdr:row>
                    <xdr:rowOff>47625</xdr:rowOff>
                  </to>
                </anchor>
              </controlPr>
            </control>
          </mc:Choice>
        </mc:AlternateContent>
        <mc:AlternateContent xmlns:mc="http://schemas.openxmlformats.org/markup-compatibility/2006">
          <mc:Choice Requires="x14">
            <control shapeId="7174" r:id="rId13" name="Check Box 6">
              <controlPr defaultSize="0" autoFill="0" autoLine="0" autoPict="0">
                <anchor moveWithCells="1">
                  <from>
                    <xdr:col>11</xdr:col>
                    <xdr:colOff>190500</xdr:colOff>
                    <xdr:row>151</xdr:row>
                    <xdr:rowOff>152400</xdr:rowOff>
                  </from>
                  <to>
                    <xdr:col>13</xdr:col>
                    <xdr:colOff>104775</xdr:colOff>
                    <xdr:row>153</xdr:row>
                    <xdr:rowOff>66675</xdr:rowOff>
                  </to>
                </anchor>
              </controlPr>
            </control>
          </mc:Choice>
        </mc:AlternateContent>
        <mc:AlternateContent xmlns:mc="http://schemas.openxmlformats.org/markup-compatibility/2006">
          <mc:Choice Requires="x14">
            <control shapeId="7175" r:id="rId14" name="Check Box 7">
              <controlPr defaultSize="0" autoFill="0" autoLine="0" autoPict="0">
                <anchor moveWithCells="1">
                  <from>
                    <xdr:col>4</xdr:col>
                    <xdr:colOff>190500</xdr:colOff>
                    <xdr:row>155</xdr:row>
                    <xdr:rowOff>142875</xdr:rowOff>
                  </from>
                  <to>
                    <xdr:col>6</xdr:col>
                    <xdr:colOff>104775</xdr:colOff>
                    <xdr:row>157</xdr:row>
                    <xdr:rowOff>47625</xdr:rowOff>
                  </to>
                </anchor>
              </controlPr>
            </control>
          </mc:Choice>
        </mc:AlternateContent>
        <mc:AlternateContent xmlns:mc="http://schemas.openxmlformats.org/markup-compatibility/2006">
          <mc:Choice Requires="x14">
            <control shapeId="7176" r:id="rId15" name="Check Box 8">
              <controlPr defaultSize="0" autoFill="0" autoLine="0" autoPict="0">
                <anchor moveWithCells="1">
                  <from>
                    <xdr:col>11</xdr:col>
                    <xdr:colOff>190500</xdr:colOff>
                    <xdr:row>155</xdr:row>
                    <xdr:rowOff>152400</xdr:rowOff>
                  </from>
                  <to>
                    <xdr:col>13</xdr:col>
                    <xdr:colOff>104775</xdr:colOff>
                    <xdr:row>157</xdr:row>
                    <xdr:rowOff>66675</xdr:rowOff>
                  </to>
                </anchor>
              </controlPr>
            </control>
          </mc:Choice>
        </mc:AlternateContent>
        <mc:AlternateContent xmlns:mc="http://schemas.openxmlformats.org/markup-compatibility/2006">
          <mc:Choice Requires="x14">
            <control shapeId="7177" r:id="rId16" name="Check Box 9">
              <controlPr defaultSize="0" autoFill="0" autoLine="0" autoPict="0">
                <anchor moveWithCells="1">
                  <from>
                    <xdr:col>4</xdr:col>
                    <xdr:colOff>190500</xdr:colOff>
                    <xdr:row>162</xdr:row>
                    <xdr:rowOff>142875</xdr:rowOff>
                  </from>
                  <to>
                    <xdr:col>6</xdr:col>
                    <xdr:colOff>104775</xdr:colOff>
                    <xdr:row>164</xdr:row>
                    <xdr:rowOff>47625</xdr:rowOff>
                  </to>
                </anchor>
              </controlPr>
            </control>
          </mc:Choice>
        </mc:AlternateContent>
        <mc:AlternateContent xmlns:mc="http://schemas.openxmlformats.org/markup-compatibility/2006">
          <mc:Choice Requires="x14">
            <control shapeId="7178" r:id="rId17" name="Check Box 10">
              <controlPr defaultSize="0" autoFill="0" autoLine="0" autoPict="0">
                <anchor moveWithCells="1">
                  <from>
                    <xdr:col>11</xdr:col>
                    <xdr:colOff>190500</xdr:colOff>
                    <xdr:row>162</xdr:row>
                    <xdr:rowOff>152400</xdr:rowOff>
                  </from>
                  <to>
                    <xdr:col>13</xdr:col>
                    <xdr:colOff>104775</xdr:colOff>
                    <xdr:row>164</xdr:row>
                    <xdr:rowOff>66675</xdr:rowOff>
                  </to>
                </anchor>
              </controlPr>
            </control>
          </mc:Choice>
        </mc:AlternateContent>
        <mc:AlternateContent xmlns:mc="http://schemas.openxmlformats.org/markup-compatibility/2006">
          <mc:Choice Requires="x14">
            <control shapeId="7179" r:id="rId18" name="Check Box 11">
              <controlPr defaultSize="0" autoFill="0" autoLine="0" autoPict="0">
                <anchor moveWithCells="1">
                  <from>
                    <xdr:col>4</xdr:col>
                    <xdr:colOff>190500</xdr:colOff>
                    <xdr:row>167</xdr:row>
                    <xdr:rowOff>142875</xdr:rowOff>
                  </from>
                  <to>
                    <xdr:col>6</xdr:col>
                    <xdr:colOff>104775</xdr:colOff>
                    <xdr:row>169</xdr:row>
                    <xdr:rowOff>47625</xdr:rowOff>
                  </to>
                </anchor>
              </controlPr>
            </control>
          </mc:Choice>
        </mc:AlternateContent>
        <mc:AlternateContent xmlns:mc="http://schemas.openxmlformats.org/markup-compatibility/2006">
          <mc:Choice Requires="x14">
            <control shapeId="7180" r:id="rId19" name="Check Box 12">
              <controlPr defaultSize="0" autoFill="0" autoLine="0" autoPict="0">
                <anchor moveWithCells="1">
                  <from>
                    <xdr:col>11</xdr:col>
                    <xdr:colOff>190500</xdr:colOff>
                    <xdr:row>167</xdr:row>
                    <xdr:rowOff>152400</xdr:rowOff>
                  </from>
                  <to>
                    <xdr:col>13</xdr:col>
                    <xdr:colOff>104775</xdr:colOff>
                    <xdr:row>169</xdr:row>
                    <xdr:rowOff>66675</xdr:rowOff>
                  </to>
                </anchor>
              </controlPr>
            </control>
          </mc:Choice>
        </mc:AlternateContent>
        <mc:AlternateContent xmlns:mc="http://schemas.openxmlformats.org/markup-compatibility/2006">
          <mc:Choice Requires="x14">
            <control shapeId="7181" r:id="rId20" name="Check Box 13">
              <controlPr defaultSize="0" autoFill="0" autoLine="0" autoPict="0">
                <anchor moveWithCells="1">
                  <from>
                    <xdr:col>1</xdr:col>
                    <xdr:colOff>190500</xdr:colOff>
                    <xdr:row>66</xdr:row>
                    <xdr:rowOff>142875</xdr:rowOff>
                  </from>
                  <to>
                    <xdr:col>3</xdr:col>
                    <xdr:colOff>104775</xdr:colOff>
                    <xdr:row>68</xdr:row>
                    <xdr:rowOff>47625</xdr:rowOff>
                  </to>
                </anchor>
              </controlPr>
            </control>
          </mc:Choice>
        </mc:AlternateContent>
        <mc:AlternateContent xmlns:mc="http://schemas.openxmlformats.org/markup-compatibility/2006">
          <mc:Choice Requires="x14">
            <control shapeId="7182" r:id="rId21" name="Check Box 14">
              <controlPr defaultSize="0" autoFill="0" autoLine="0" autoPict="0">
                <anchor moveWithCells="1">
                  <from>
                    <xdr:col>8</xdr:col>
                    <xdr:colOff>190500</xdr:colOff>
                    <xdr:row>66</xdr:row>
                    <xdr:rowOff>142875</xdr:rowOff>
                  </from>
                  <to>
                    <xdr:col>10</xdr:col>
                    <xdr:colOff>104775</xdr:colOff>
                    <xdr:row>68</xdr:row>
                    <xdr:rowOff>57150</xdr:rowOff>
                  </to>
                </anchor>
              </controlPr>
            </control>
          </mc:Choice>
        </mc:AlternateContent>
        <mc:AlternateContent xmlns:mc="http://schemas.openxmlformats.org/markup-compatibility/2006">
          <mc:Choice Requires="x14">
            <control shapeId="7183" r:id="rId22" name="Check Box 15">
              <controlPr defaultSize="0" autoFill="0" autoLine="0" autoPict="0">
                <anchor moveWithCells="1">
                  <from>
                    <xdr:col>18</xdr:col>
                    <xdr:colOff>190500</xdr:colOff>
                    <xdr:row>151</xdr:row>
                    <xdr:rowOff>152400</xdr:rowOff>
                  </from>
                  <to>
                    <xdr:col>20</xdr:col>
                    <xdr:colOff>104775</xdr:colOff>
                    <xdr:row>153</xdr:row>
                    <xdr:rowOff>66675</xdr:rowOff>
                  </to>
                </anchor>
              </controlPr>
            </control>
          </mc:Choice>
        </mc:AlternateContent>
        <mc:AlternateContent xmlns:mc="http://schemas.openxmlformats.org/markup-compatibility/2006">
          <mc:Choice Requires="x14">
            <control shapeId="7184" r:id="rId23" name="Check Box 16">
              <controlPr defaultSize="0" autoFill="0" autoLine="0" autoPict="0">
                <anchor moveWithCells="1">
                  <from>
                    <xdr:col>2</xdr:col>
                    <xdr:colOff>180975</xdr:colOff>
                    <xdr:row>128</xdr:row>
                    <xdr:rowOff>142875</xdr:rowOff>
                  </from>
                  <to>
                    <xdr:col>4</xdr:col>
                    <xdr:colOff>76200</xdr:colOff>
                    <xdr:row>130</xdr:row>
                    <xdr:rowOff>38100</xdr:rowOff>
                  </to>
                </anchor>
              </controlPr>
            </control>
          </mc:Choice>
        </mc:AlternateContent>
        <mc:AlternateContent xmlns:mc="http://schemas.openxmlformats.org/markup-compatibility/2006">
          <mc:Choice Requires="x14">
            <control shapeId="7185" r:id="rId24" name="Check Box 17">
              <controlPr defaultSize="0" autoFill="0" autoLine="0" autoPict="0">
                <anchor moveWithCells="1">
                  <from>
                    <xdr:col>16</xdr:col>
                    <xdr:colOff>0</xdr:colOff>
                    <xdr:row>66</xdr:row>
                    <xdr:rowOff>133350</xdr:rowOff>
                  </from>
                  <to>
                    <xdr:col>17</xdr:col>
                    <xdr:colOff>114300</xdr:colOff>
                    <xdr:row>68</xdr:row>
                    <xdr:rowOff>47625</xdr:rowOff>
                  </to>
                </anchor>
              </controlPr>
            </control>
          </mc:Choice>
        </mc:AlternateContent>
        <mc:AlternateContent xmlns:mc="http://schemas.openxmlformats.org/markup-compatibility/2006">
          <mc:Choice Requires="x14">
            <control shapeId="7186" r:id="rId25" name="Check Box 18">
              <controlPr defaultSize="0" autoFill="0" autoLine="0" autoPict="0">
                <anchor moveWithCells="1">
                  <from>
                    <xdr:col>2</xdr:col>
                    <xdr:colOff>171450</xdr:colOff>
                    <xdr:row>115</xdr:row>
                    <xdr:rowOff>142875</xdr:rowOff>
                  </from>
                  <to>
                    <xdr:col>4</xdr:col>
                    <xdr:colOff>85725</xdr:colOff>
                    <xdr:row>117</xdr:row>
                    <xdr:rowOff>57150</xdr:rowOff>
                  </to>
                </anchor>
              </controlPr>
            </control>
          </mc:Choice>
        </mc:AlternateContent>
        <mc:AlternateContent xmlns:mc="http://schemas.openxmlformats.org/markup-compatibility/2006">
          <mc:Choice Requires="x14">
            <control shapeId="7187" r:id="rId26" name="Check Box 19">
              <controlPr defaultSize="0" autoFill="0" autoLine="0" autoPict="0">
                <anchor moveWithCells="1">
                  <from>
                    <xdr:col>2</xdr:col>
                    <xdr:colOff>180975</xdr:colOff>
                    <xdr:row>118</xdr:row>
                    <xdr:rowOff>133350</xdr:rowOff>
                  </from>
                  <to>
                    <xdr:col>4</xdr:col>
                    <xdr:colOff>95250</xdr:colOff>
                    <xdr:row>120</xdr:row>
                    <xdr:rowOff>47625</xdr:rowOff>
                  </to>
                </anchor>
              </controlPr>
            </control>
          </mc:Choice>
        </mc:AlternateContent>
        <mc:AlternateContent xmlns:mc="http://schemas.openxmlformats.org/markup-compatibility/2006">
          <mc:Choice Requires="x14">
            <control shapeId="7188" r:id="rId27" name="Check Box 20">
              <controlPr defaultSize="0" autoFill="0" autoLine="0" autoPict="0">
                <anchor moveWithCells="1">
                  <from>
                    <xdr:col>1</xdr:col>
                    <xdr:colOff>180975</xdr:colOff>
                    <xdr:row>218</xdr:row>
                    <xdr:rowOff>142875</xdr:rowOff>
                  </from>
                  <to>
                    <xdr:col>3</xdr:col>
                    <xdr:colOff>85725</xdr:colOff>
                    <xdr:row>220</xdr:row>
                    <xdr:rowOff>47625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から選択する">
          <x14:formula1>
            <xm:f>'[●【記入例】01-1【委託申出書】（個人用）.xlsx]職業リスト'!#REF!</xm:f>
          </x14:formula1>
          <xm:sqref>L32:AG32 L15:AG15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O477"/>
  <sheetViews>
    <sheetView topLeftCell="A49" workbookViewId="0">
      <selection activeCell="F4" sqref="F4"/>
    </sheetView>
  </sheetViews>
  <sheetFormatPr defaultRowHeight="13.5" x14ac:dyDescent="0.15"/>
  <cols>
    <col min="1" max="16384" width="9" style="8"/>
  </cols>
  <sheetData>
    <row r="2" spans="2:15" x14ac:dyDescent="0.15">
      <c r="B2" s="8" t="s">
        <v>534</v>
      </c>
      <c r="J2" s="8" t="s">
        <v>535</v>
      </c>
      <c r="O2" s="8" t="s">
        <v>940</v>
      </c>
    </row>
    <row r="3" spans="2:15" x14ac:dyDescent="0.15">
      <c r="B3" s="8" t="s">
        <v>536</v>
      </c>
      <c r="J3" s="8" t="s">
        <v>957</v>
      </c>
      <c r="O3" s="8" t="s">
        <v>941</v>
      </c>
    </row>
    <row r="4" spans="2:15" x14ac:dyDescent="0.15">
      <c r="B4" s="8" t="s">
        <v>537</v>
      </c>
      <c r="J4" s="8" t="s">
        <v>958</v>
      </c>
      <c r="O4" s="8" t="s">
        <v>942</v>
      </c>
    </row>
    <row r="5" spans="2:15" x14ac:dyDescent="0.15">
      <c r="B5" s="8" t="s">
        <v>538</v>
      </c>
      <c r="J5" s="8" t="s">
        <v>959</v>
      </c>
      <c r="O5" s="8" t="s">
        <v>943</v>
      </c>
    </row>
    <row r="6" spans="2:15" x14ac:dyDescent="0.15">
      <c r="B6" s="8" t="s">
        <v>539</v>
      </c>
      <c r="J6" s="8" t="s">
        <v>960</v>
      </c>
      <c r="O6" s="8" t="s">
        <v>944</v>
      </c>
    </row>
    <row r="7" spans="2:15" x14ac:dyDescent="0.15">
      <c r="B7" s="8" t="s">
        <v>540</v>
      </c>
      <c r="J7" s="8" t="s">
        <v>961</v>
      </c>
    </row>
    <row r="8" spans="2:15" x14ac:dyDescent="0.15">
      <c r="B8" s="8" t="s">
        <v>541</v>
      </c>
      <c r="J8" s="8" t="s">
        <v>962</v>
      </c>
    </row>
    <row r="9" spans="2:15" x14ac:dyDescent="0.15">
      <c r="B9" s="8" t="s">
        <v>542</v>
      </c>
      <c r="J9" s="8" t="s">
        <v>963</v>
      </c>
    </row>
    <row r="10" spans="2:15" x14ac:dyDescent="0.15">
      <c r="B10" s="8" t="s">
        <v>543</v>
      </c>
      <c r="J10" s="8" t="s">
        <v>964</v>
      </c>
    </row>
    <row r="11" spans="2:15" x14ac:dyDescent="0.15">
      <c r="B11" s="8" t="s">
        <v>539</v>
      </c>
      <c r="J11" s="8" t="s">
        <v>965</v>
      </c>
    </row>
    <row r="12" spans="2:15" x14ac:dyDescent="0.15">
      <c r="B12" s="8" t="s">
        <v>544</v>
      </c>
      <c r="J12" s="8" t="s">
        <v>966</v>
      </c>
    </row>
    <row r="13" spans="2:15" x14ac:dyDescent="0.15">
      <c r="B13" s="8" t="s">
        <v>545</v>
      </c>
      <c r="J13" s="8" t="s">
        <v>967</v>
      </c>
    </row>
    <row r="14" spans="2:15" x14ac:dyDescent="0.15">
      <c r="B14" s="8" t="s">
        <v>546</v>
      </c>
      <c r="J14" s="8" t="s">
        <v>968</v>
      </c>
    </row>
    <row r="15" spans="2:15" x14ac:dyDescent="0.15">
      <c r="B15" s="8" t="s">
        <v>547</v>
      </c>
      <c r="J15" s="8" t="s">
        <v>969</v>
      </c>
    </row>
    <row r="16" spans="2:15" x14ac:dyDescent="0.15">
      <c r="B16" s="8" t="s">
        <v>539</v>
      </c>
      <c r="J16" s="8" t="s">
        <v>970</v>
      </c>
    </row>
    <row r="17" spans="2:10" x14ac:dyDescent="0.15">
      <c r="B17" s="8" t="s">
        <v>548</v>
      </c>
      <c r="J17" s="8" t="s">
        <v>971</v>
      </c>
    </row>
    <row r="18" spans="2:10" x14ac:dyDescent="0.15">
      <c r="B18" s="8" t="s">
        <v>549</v>
      </c>
      <c r="J18" s="8" t="s">
        <v>972</v>
      </c>
    </row>
    <row r="19" spans="2:10" x14ac:dyDescent="0.15">
      <c r="J19" s="8" t="s">
        <v>973</v>
      </c>
    </row>
    <row r="20" spans="2:10" x14ac:dyDescent="0.15">
      <c r="B20" s="8" t="s">
        <v>550</v>
      </c>
      <c r="J20" s="8" t="s">
        <v>974</v>
      </c>
    </row>
    <row r="21" spans="2:10" x14ac:dyDescent="0.15">
      <c r="B21" s="8" t="s">
        <v>551</v>
      </c>
      <c r="J21" s="8" t="s">
        <v>975</v>
      </c>
    </row>
    <row r="22" spans="2:10" x14ac:dyDescent="0.15">
      <c r="B22" s="8" t="s">
        <v>552</v>
      </c>
      <c r="J22" s="8" t="s">
        <v>976</v>
      </c>
    </row>
    <row r="23" spans="2:10" x14ac:dyDescent="0.15">
      <c r="B23" s="8" t="s">
        <v>539</v>
      </c>
      <c r="J23" s="8" t="s">
        <v>977</v>
      </c>
    </row>
    <row r="24" spans="2:10" x14ac:dyDescent="0.15">
      <c r="B24" s="8" t="s">
        <v>553</v>
      </c>
      <c r="J24" s="8" t="s">
        <v>978</v>
      </c>
    </row>
    <row r="25" spans="2:10" x14ac:dyDescent="0.15">
      <c r="B25" s="8" t="s">
        <v>554</v>
      </c>
      <c r="J25" s="8" t="s">
        <v>979</v>
      </c>
    </row>
    <row r="26" spans="2:10" x14ac:dyDescent="0.15">
      <c r="B26" s="8" t="s">
        <v>539</v>
      </c>
      <c r="J26" s="8" t="s">
        <v>980</v>
      </c>
    </row>
    <row r="27" spans="2:10" x14ac:dyDescent="0.15">
      <c r="B27" s="8" t="s">
        <v>555</v>
      </c>
      <c r="J27" s="8" t="s">
        <v>981</v>
      </c>
    </row>
    <row r="28" spans="2:10" x14ac:dyDescent="0.15">
      <c r="B28" s="8" t="s">
        <v>556</v>
      </c>
      <c r="J28" s="8" t="s">
        <v>982</v>
      </c>
    </row>
    <row r="29" spans="2:10" x14ac:dyDescent="0.15">
      <c r="B29" s="8" t="s">
        <v>557</v>
      </c>
      <c r="J29" s="8" t="s">
        <v>983</v>
      </c>
    </row>
    <row r="30" spans="2:10" x14ac:dyDescent="0.15">
      <c r="B30" s="8" t="s">
        <v>558</v>
      </c>
      <c r="J30" s="8" t="s">
        <v>984</v>
      </c>
    </row>
    <row r="31" spans="2:10" x14ac:dyDescent="0.15">
      <c r="B31" s="8" t="s">
        <v>559</v>
      </c>
      <c r="J31" s="8" t="s">
        <v>985</v>
      </c>
    </row>
    <row r="32" spans="2:10" x14ac:dyDescent="0.15">
      <c r="B32" s="8" t="s">
        <v>560</v>
      </c>
      <c r="J32" s="8" t="s">
        <v>986</v>
      </c>
    </row>
    <row r="33" spans="2:10" x14ac:dyDescent="0.15">
      <c r="B33" s="8" t="s">
        <v>561</v>
      </c>
      <c r="J33" s="8" t="s">
        <v>987</v>
      </c>
    </row>
    <row r="34" spans="2:10" x14ac:dyDescent="0.15">
      <c r="B34" s="8" t="s">
        <v>562</v>
      </c>
      <c r="J34" s="8" t="s">
        <v>988</v>
      </c>
    </row>
    <row r="35" spans="2:10" x14ac:dyDescent="0.15">
      <c r="B35" s="8" t="s">
        <v>563</v>
      </c>
      <c r="J35" s="8" t="s">
        <v>989</v>
      </c>
    </row>
    <row r="36" spans="2:10" x14ac:dyDescent="0.15">
      <c r="B36" s="8" t="s">
        <v>539</v>
      </c>
      <c r="J36" s="8" t="s">
        <v>990</v>
      </c>
    </row>
    <row r="37" spans="2:10" x14ac:dyDescent="0.15">
      <c r="B37" s="8" t="s">
        <v>564</v>
      </c>
      <c r="J37" s="8" t="s">
        <v>991</v>
      </c>
    </row>
    <row r="38" spans="2:10" x14ac:dyDescent="0.15">
      <c r="B38" s="8" t="s">
        <v>565</v>
      </c>
      <c r="J38" s="8" t="s">
        <v>992</v>
      </c>
    </row>
    <row r="39" spans="2:10" x14ac:dyDescent="0.15">
      <c r="B39" s="8" t="s">
        <v>566</v>
      </c>
      <c r="J39" s="8" t="s">
        <v>993</v>
      </c>
    </row>
    <row r="40" spans="2:10" x14ac:dyDescent="0.15">
      <c r="B40" s="8" t="s">
        <v>567</v>
      </c>
      <c r="J40" s="8" t="s">
        <v>994</v>
      </c>
    </row>
    <row r="41" spans="2:10" x14ac:dyDescent="0.15">
      <c r="B41" s="8" t="s">
        <v>568</v>
      </c>
      <c r="J41" s="8" t="s">
        <v>995</v>
      </c>
    </row>
    <row r="42" spans="2:10" x14ac:dyDescent="0.15">
      <c r="B42" s="8" t="s">
        <v>569</v>
      </c>
      <c r="J42" s="8" t="s">
        <v>996</v>
      </c>
    </row>
    <row r="43" spans="2:10" x14ac:dyDescent="0.15">
      <c r="B43" s="8" t="s">
        <v>570</v>
      </c>
      <c r="J43" s="8" t="s">
        <v>997</v>
      </c>
    </row>
    <row r="44" spans="2:10" x14ac:dyDescent="0.15">
      <c r="B44" s="8" t="s">
        <v>571</v>
      </c>
      <c r="J44" s="8" t="s">
        <v>998</v>
      </c>
    </row>
    <row r="45" spans="2:10" x14ac:dyDescent="0.15">
      <c r="B45" s="8" t="s">
        <v>572</v>
      </c>
      <c r="J45" s="8" t="s">
        <v>999</v>
      </c>
    </row>
    <row r="46" spans="2:10" x14ac:dyDescent="0.15">
      <c r="J46" s="8" t="s">
        <v>1000</v>
      </c>
    </row>
    <row r="47" spans="2:10" x14ac:dyDescent="0.15">
      <c r="B47" s="8" t="s">
        <v>573</v>
      </c>
      <c r="J47" s="8" t="s">
        <v>1001</v>
      </c>
    </row>
    <row r="48" spans="2:10" x14ac:dyDescent="0.15">
      <c r="B48" s="8" t="s">
        <v>574</v>
      </c>
      <c r="J48" s="8" t="s">
        <v>1002</v>
      </c>
    </row>
    <row r="49" spans="2:10" x14ac:dyDescent="0.15">
      <c r="B49" s="8" t="s">
        <v>575</v>
      </c>
      <c r="J49" s="8" t="s">
        <v>1003</v>
      </c>
    </row>
    <row r="50" spans="2:10" x14ac:dyDescent="0.15">
      <c r="B50" s="8" t="s">
        <v>576</v>
      </c>
      <c r="J50" s="8" t="s">
        <v>1004</v>
      </c>
    </row>
    <row r="51" spans="2:10" x14ac:dyDescent="0.15">
      <c r="B51" s="8" t="s">
        <v>539</v>
      </c>
      <c r="J51" s="8" t="s">
        <v>1005</v>
      </c>
    </row>
    <row r="52" spans="2:10" x14ac:dyDescent="0.15">
      <c r="B52" s="8" t="s">
        <v>577</v>
      </c>
      <c r="J52" s="8" t="s">
        <v>1006</v>
      </c>
    </row>
    <row r="53" spans="2:10" x14ac:dyDescent="0.15">
      <c r="B53" s="8" t="s">
        <v>578</v>
      </c>
      <c r="J53" s="8" t="s">
        <v>1007</v>
      </c>
    </row>
    <row r="54" spans="2:10" x14ac:dyDescent="0.15">
      <c r="B54" s="8" t="s">
        <v>579</v>
      </c>
      <c r="J54" s="8" t="s">
        <v>1008</v>
      </c>
    </row>
    <row r="55" spans="2:10" x14ac:dyDescent="0.15">
      <c r="B55" s="8" t="s">
        <v>580</v>
      </c>
      <c r="J55" s="8" t="s">
        <v>1009</v>
      </c>
    </row>
    <row r="56" spans="2:10" x14ac:dyDescent="0.15">
      <c r="B56" s="8" t="s">
        <v>581</v>
      </c>
      <c r="J56" s="8" t="s">
        <v>1010</v>
      </c>
    </row>
    <row r="57" spans="2:10" x14ac:dyDescent="0.15">
      <c r="B57" s="8" t="s">
        <v>582</v>
      </c>
      <c r="J57" s="8" t="s">
        <v>1011</v>
      </c>
    </row>
    <row r="58" spans="2:10" x14ac:dyDescent="0.15">
      <c r="B58" s="8" t="s">
        <v>583</v>
      </c>
      <c r="J58" s="8" t="s">
        <v>1012</v>
      </c>
    </row>
    <row r="59" spans="2:10" x14ac:dyDescent="0.15">
      <c r="B59" s="8" t="s">
        <v>584</v>
      </c>
      <c r="J59" s="8" t="s">
        <v>1013</v>
      </c>
    </row>
    <row r="60" spans="2:10" x14ac:dyDescent="0.15">
      <c r="B60" s="8" t="s">
        <v>539</v>
      </c>
      <c r="J60" s="8" t="s">
        <v>1014</v>
      </c>
    </row>
    <row r="61" spans="2:10" x14ac:dyDescent="0.15">
      <c r="B61" s="8" t="s">
        <v>585</v>
      </c>
      <c r="J61" s="8" t="s">
        <v>1015</v>
      </c>
    </row>
    <row r="62" spans="2:10" x14ac:dyDescent="0.15">
      <c r="B62" s="8" t="s">
        <v>586</v>
      </c>
      <c r="J62" s="8" t="s">
        <v>1016</v>
      </c>
    </row>
    <row r="63" spans="2:10" x14ac:dyDescent="0.15">
      <c r="B63" s="8" t="s">
        <v>539</v>
      </c>
      <c r="J63" s="8" t="s">
        <v>1017</v>
      </c>
    </row>
    <row r="64" spans="2:10" x14ac:dyDescent="0.15">
      <c r="B64" s="8" t="s">
        <v>587</v>
      </c>
      <c r="J64" s="8" t="s">
        <v>1018</v>
      </c>
    </row>
    <row r="65" spans="2:10" x14ac:dyDescent="0.15">
      <c r="B65" s="8" t="s">
        <v>588</v>
      </c>
      <c r="J65" s="8" t="s">
        <v>1019</v>
      </c>
    </row>
    <row r="66" spans="2:10" x14ac:dyDescent="0.15">
      <c r="B66" s="8" t="s">
        <v>589</v>
      </c>
      <c r="J66" s="8" t="s">
        <v>1020</v>
      </c>
    </row>
    <row r="67" spans="2:10" x14ac:dyDescent="0.15">
      <c r="B67" s="8" t="s">
        <v>590</v>
      </c>
      <c r="J67" s="8" t="s">
        <v>1021</v>
      </c>
    </row>
    <row r="68" spans="2:10" x14ac:dyDescent="0.15">
      <c r="B68" s="8" t="s">
        <v>591</v>
      </c>
      <c r="J68" s="8" t="s">
        <v>1022</v>
      </c>
    </row>
    <row r="69" spans="2:10" x14ac:dyDescent="0.15">
      <c r="B69" s="8" t="s">
        <v>539</v>
      </c>
      <c r="J69" s="8" t="s">
        <v>1023</v>
      </c>
    </row>
    <row r="70" spans="2:10" x14ac:dyDescent="0.15">
      <c r="B70" s="8" t="s">
        <v>592</v>
      </c>
      <c r="J70" s="8" t="s">
        <v>1024</v>
      </c>
    </row>
    <row r="71" spans="2:10" x14ac:dyDescent="0.15">
      <c r="B71" s="8" t="s">
        <v>593</v>
      </c>
      <c r="J71" s="8" t="s">
        <v>1025</v>
      </c>
    </row>
    <row r="72" spans="2:10" x14ac:dyDescent="0.15">
      <c r="B72" s="8" t="s">
        <v>594</v>
      </c>
      <c r="J72" s="8" t="s">
        <v>1026</v>
      </c>
    </row>
    <row r="73" spans="2:10" x14ac:dyDescent="0.15">
      <c r="B73" s="8" t="s">
        <v>595</v>
      </c>
      <c r="J73" s="8" t="s">
        <v>1027</v>
      </c>
    </row>
    <row r="74" spans="2:10" x14ac:dyDescent="0.15">
      <c r="B74" s="8" t="s">
        <v>539</v>
      </c>
      <c r="J74" s="8" t="s">
        <v>1028</v>
      </c>
    </row>
    <row r="75" spans="2:10" x14ac:dyDescent="0.15">
      <c r="B75" s="8" t="s">
        <v>596</v>
      </c>
      <c r="J75" s="8" t="s">
        <v>1029</v>
      </c>
    </row>
    <row r="76" spans="2:10" x14ac:dyDescent="0.15">
      <c r="B76" s="8" t="s">
        <v>597</v>
      </c>
      <c r="J76" s="8" t="s">
        <v>1031</v>
      </c>
    </row>
    <row r="77" spans="2:10" x14ac:dyDescent="0.15">
      <c r="B77" s="8" t="s">
        <v>598</v>
      </c>
      <c r="J77" s="8" t="s">
        <v>1032</v>
      </c>
    </row>
    <row r="78" spans="2:10" x14ac:dyDescent="0.15">
      <c r="B78" s="8" t="s">
        <v>599</v>
      </c>
      <c r="J78" s="8" t="s">
        <v>1030</v>
      </c>
    </row>
    <row r="79" spans="2:10" x14ac:dyDescent="0.15">
      <c r="B79" s="8" t="s">
        <v>600</v>
      </c>
    </row>
    <row r="80" spans="2:10" x14ac:dyDescent="0.15">
      <c r="B80" s="8" t="s">
        <v>601</v>
      </c>
    </row>
    <row r="81" spans="2:2" x14ac:dyDescent="0.15">
      <c r="B81" s="8" t="s">
        <v>602</v>
      </c>
    </row>
    <row r="82" spans="2:2" x14ac:dyDescent="0.15">
      <c r="B82" s="8" t="s">
        <v>603</v>
      </c>
    </row>
    <row r="83" spans="2:2" x14ac:dyDescent="0.15">
      <c r="B83" s="8" t="s">
        <v>539</v>
      </c>
    </row>
    <row r="84" spans="2:2" x14ac:dyDescent="0.15">
      <c r="B84" s="8" t="s">
        <v>604</v>
      </c>
    </row>
    <row r="85" spans="2:2" x14ac:dyDescent="0.15">
      <c r="B85" s="8" t="s">
        <v>605</v>
      </c>
    </row>
    <row r="86" spans="2:2" x14ac:dyDescent="0.15">
      <c r="B86" s="8" t="s">
        <v>606</v>
      </c>
    </row>
    <row r="87" spans="2:2" x14ac:dyDescent="0.15">
      <c r="B87" s="8" t="s">
        <v>607</v>
      </c>
    </row>
    <row r="88" spans="2:2" x14ac:dyDescent="0.15">
      <c r="B88" s="8" t="s">
        <v>539</v>
      </c>
    </row>
    <row r="89" spans="2:2" x14ac:dyDescent="0.15">
      <c r="B89" s="8" t="s">
        <v>608</v>
      </c>
    </row>
    <row r="90" spans="2:2" x14ac:dyDescent="0.15">
      <c r="B90" s="8" t="s">
        <v>609</v>
      </c>
    </row>
    <row r="91" spans="2:2" x14ac:dyDescent="0.15">
      <c r="B91" s="8" t="s">
        <v>610</v>
      </c>
    </row>
    <row r="92" spans="2:2" x14ac:dyDescent="0.15">
      <c r="B92" s="8" t="s">
        <v>611</v>
      </c>
    </row>
    <row r="93" spans="2:2" x14ac:dyDescent="0.15">
      <c r="B93" s="8" t="s">
        <v>612</v>
      </c>
    </row>
    <row r="94" spans="2:2" x14ac:dyDescent="0.15">
      <c r="B94" s="8" t="s">
        <v>539</v>
      </c>
    </row>
    <row r="95" spans="2:2" x14ac:dyDescent="0.15">
      <c r="B95" s="8" t="s">
        <v>613</v>
      </c>
    </row>
    <row r="96" spans="2:2" x14ac:dyDescent="0.15">
      <c r="B96" s="8" t="s">
        <v>614</v>
      </c>
    </row>
    <row r="97" spans="2:2" x14ac:dyDescent="0.15">
      <c r="B97" s="8" t="s">
        <v>615</v>
      </c>
    </row>
    <row r="98" spans="2:2" x14ac:dyDescent="0.15">
      <c r="B98" s="8" t="s">
        <v>616</v>
      </c>
    </row>
    <row r="99" spans="2:2" x14ac:dyDescent="0.15">
      <c r="B99" s="8" t="s">
        <v>617</v>
      </c>
    </row>
    <row r="100" spans="2:2" x14ac:dyDescent="0.15">
      <c r="B100" s="8" t="s">
        <v>618</v>
      </c>
    </row>
    <row r="101" spans="2:2" x14ac:dyDescent="0.15">
      <c r="B101" s="8" t="s">
        <v>619</v>
      </c>
    </row>
    <row r="102" spans="2:2" x14ac:dyDescent="0.15">
      <c r="B102" s="8" t="s">
        <v>539</v>
      </c>
    </row>
    <row r="103" spans="2:2" x14ac:dyDescent="0.15">
      <c r="B103" s="8" t="s">
        <v>620</v>
      </c>
    </row>
    <row r="104" spans="2:2" x14ac:dyDescent="0.15">
      <c r="B104" s="8" t="s">
        <v>621</v>
      </c>
    </row>
    <row r="105" spans="2:2" x14ac:dyDescent="0.15">
      <c r="B105" s="8" t="s">
        <v>622</v>
      </c>
    </row>
    <row r="106" spans="2:2" x14ac:dyDescent="0.15">
      <c r="B106" s="8" t="s">
        <v>623</v>
      </c>
    </row>
    <row r="107" spans="2:2" x14ac:dyDescent="0.15">
      <c r="B107" s="8" t="s">
        <v>624</v>
      </c>
    </row>
    <row r="108" spans="2:2" x14ac:dyDescent="0.15">
      <c r="B108" s="8" t="s">
        <v>625</v>
      </c>
    </row>
    <row r="109" spans="2:2" x14ac:dyDescent="0.15">
      <c r="B109" s="8" t="s">
        <v>539</v>
      </c>
    </row>
    <row r="110" spans="2:2" x14ac:dyDescent="0.15">
      <c r="B110" s="8" t="s">
        <v>626</v>
      </c>
    </row>
    <row r="111" spans="2:2" x14ac:dyDescent="0.15">
      <c r="B111" s="8" t="s">
        <v>627</v>
      </c>
    </row>
    <row r="112" spans="2:2" x14ac:dyDescent="0.15">
      <c r="B112" s="8" t="s">
        <v>628</v>
      </c>
    </row>
    <row r="113" spans="2:2" x14ac:dyDescent="0.15">
      <c r="B113" s="8" t="s">
        <v>629</v>
      </c>
    </row>
    <row r="114" spans="2:2" x14ac:dyDescent="0.15">
      <c r="B114" s="8" t="s">
        <v>630</v>
      </c>
    </row>
    <row r="115" spans="2:2" x14ac:dyDescent="0.15">
      <c r="B115" s="8" t="s">
        <v>631</v>
      </c>
    </row>
    <row r="116" spans="2:2" x14ac:dyDescent="0.15">
      <c r="B116" s="8" t="s">
        <v>632</v>
      </c>
    </row>
    <row r="117" spans="2:2" x14ac:dyDescent="0.15">
      <c r="B117" s="8" t="s">
        <v>633</v>
      </c>
    </row>
    <row r="118" spans="2:2" x14ac:dyDescent="0.15">
      <c r="B118" s="8" t="s">
        <v>634</v>
      </c>
    </row>
    <row r="119" spans="2:2" x14ac:dyDescent="0.15">
      <c r="B119" s="8" t="s">
        <v>635</v>
      </c>
    </row>
    <row r="120" spans="2:2" x14ac:dyDescent="0.15">
      <c r="B120" s="8" t="s">
        <v>539</v>
      </c>
    </row>
    <row r="121" spans="2:2" x14ac:dyDescent="0.15">
      <c r="B121" s="8" t="s">
        <v>636</v>
      </c>
    </row>
    <row r="122" spans="2:2" x14ac:dyDescent="0.15">
      <c r="B122" s="8" t="s">
        <v>637</v>
      </c>
    </row>
    <row r="123" spans="2:2" x14ac:dyDescent="0.15">
      <c r="B123" s="8" t="s">
        <v>539</v>
      </c>
    </row>
    <row r="124" spans="2:2" x14ac:dyDescent="0.15">
      <c r="B124" s="8" t="s">
        <v>638</v>
      </c>
    </row>
    <row r="125" spans="2:2" x14ac:dyDescent="0.15">
      <c r="B125" s="8" t="s">
        <v>639</v>
      </c>
    </row>
    <row r="126" spans="2:2" x14ac:dyDescent="0.15">
      <c r="B126" s="8" t="s">
        <v>640</v>
      </c>
    </row>
    <row r="127" spans="2:2" x14ac:dyDescent="0.15">
      <c r="B127" s="8" t="s">
        <v>539</v>
      </c>
    </row>
    <row r="128" spans="2:2" x14ac:dyDescent="0.15">
      <c r="B128" s="8" t="s">
        <v>641</v>
      </c>
    </row>
    <row r="129" spans="2:2" x14ac:dyDescent="0.15">
      <c r="B129" s="8" t="s">
        <v>642</v>
      </c>
    </row>
    <row r="130" spans="2:2" x14ac:dyDescent="0.15">
      <c r="B130" s="8" t="s">
        <v>643</v>
      </c>
    </row>
    <row r="131" spans="2:2" x14ac:dyDescent="0.15">
      <c r="B131" s="8" t="s">
        <v>644</v>
      </c>
    </row>
    <row r="132" spans="2:2" x14ac:dyDescent="0.15">
      <c r="B132" s="8" t="s">
        <v>645</v>
      </c>
    </row>
    <row r="133" spans="2:2" x14ac:dyDescent="0.15">
      <c r="B133" s="8" t="s">
        <v>646</v>
      </c>
    </row>
    <row r="134" spans="2:2" x14ac:dyDescent="0.15">
      <c r="B134" s="8" t="s">
        <v>539</v>
      </c>
    </row>
    <row r="135" spans="2:2" x14ac:dyDescent="0.15">
      <c r="B135" s="8" t="s">
        <v>647</v>
      </c>
    </row>
    <row r="136" spans="2:2" x14ac:dyDescent="0.15">
      <c r="B136" s="8" t="s">
        <v>648</v>
      </c>
    </row>
    <row r="137" spans="2:2" x14ac:dyDescent="0.15">
      <c r="B137" s="8" t="s">
        <v>649</v>
      </c>
    </row>
    <row r="138" spans="2:2" x14ac:dyDescent="0.15">
      <c r="B138" s="8" t="s">
        <v>650</v>
      </c>
    </row>
    <row r="139" spans="2:2" x14ac:dyDescent="0.15">
      <c r="B139" s="8" t="s">
        <v>651</v>
      </c>
    </row>
    <row r="140" spans="2:2" x14ac:dyDescent="0.15">
      <c r="B140" s="8" t="s">
        <v>652</v>
      </c>
    </row>
    <row r="141" spans="2:2" x14ac:dyDescent="0.15">
      <c r="B141" s="8" t="s">
        <v>539</v>
      </c>
    </row>
    <row r="142" spans="2:2" x14ac:dyDescent="0.15">
      <c r="B142" s="8" t="s">
        <v>653</v>
      </c>
    </row>
    <row r="143" spans="2:2" x14ac:dyDescent="0.15">
      <c r="B143" s="8" t="s">
        <v>654</v>
      </c>
    </row>
    <row r="144" spans="2:2" x14ac:dyDescent="0.15">
      <c r="B144" s="8" t="s">
        <v>655</v>
      </c>
    </row>
    <row r="145" spans="2:2" x14ac:dyDescent="0.15">
      <c r="B145" s="8" t="s">
        <v>656</v>
      </c>
    </row>
    <row r="146" spans="2:2" x14ac:dyDescent="0.15">
      <c r="B146" s="8" t="s">
        <v>657</v>
      </c>
    </row>
    <row r="147" spans="2:2" x14ac:dyDescent="0.15">
      <c r="B147" s="8" t="s">
        <v>658</v>
      </c>
    </row>
    <row r="148" spans="2:2" x14ac:dyDescent="0.15">
      <c r="B148" s="8" t="s">
        <v>659</v>
      </c>
    </row>
    <row r="149" spans="2:2" x14ac:dyDescent="0.15">
      <c r="B149" s="8" t="s">
        <v>660</v>
      </c>
    </row>
    <row r="151" spans="2:2" x14ac:dyDescent="0.15">
      <c r="B151" s="8" t="s">
        <v>661</v>
      </c>
    </row>
    <row r="152" spans="2:2" x14ac:dyDescent="0.15">
      <c r="B152" s="8" t="s">
        <v>662</v>
      </c>
    </row>
    <row r="153" spans="2:2" x14ac:dyDescent="0.15">
      <c r="B153" s="8" t="s">
        <v>663</v>
      </c>
    </row>
    <row r="154" spans="2:2" x14ac:dyDescent="0.15">
      <c r="B154" s="8" t="s">
        <v>664</v>
      </c>
    </row>
    <row r="155" spans="2:2" x14ac:dyDescent="0.15">
      <c r="B155" s="8" t="s">
        <v>665</v>
      </c>
    </row>
    <row r="156" spans="2:2" x14ac:dyDescent="0.15">
      <c r="B156" s="8" t="s">
        <v>666</v>
      </c>
    </row>
    <row r="157" spans="2:2" x14ac:dyDescent="0.15">
      <c r="B157" s="8" t="s">
        <v>667</v>
      </c>
    </row>
    <row r="158" spans="2:2" x14ac:dyDescent="0.15">
      <c r="B158" s="8" t="s">
        <v>668</v>
      </c>
    </row>
    <row r="159" spans="2:2" x14ac:dyDescent="0.15">
      <c r="B159" s="8" t="s">
        <v>669</v>
      </c>
    </row>
    <row r="160" spans="2:2" x14ac:dyDescent="0.15">
      <c r="B160" s="8" t="s">
        <v>539</v>
      </c>
    </row>
    <row r="161" spans="2:2" x14ac:dyDescent="0.15">
      <c r="B161" s="8" t="s">
        <v>670</v>
      </c>
    </row>
    <row r="162" spans="2:2" x14ac:dyDescent="0.15">
      <c r="B162" s="8" t="s">
        <v>671</v>
      </c>
    </row>
    <row r="163" spans="2:2" x14ac:dyDescent="0.15">
      <c r="B163" s="8" t="s">
        <v>672</v>
      </c>
    </row>
    <row r="164" spans="2:2" x14ac:dyDescent="0.15">
      <c r="B164" s="8" t="s">
        <v>673</v>
      </c>
    </row>
    <row r="165" spans="2:2" x14ac:dyDescent="0.15">
      <c r="B165" s="8" t="s">
        <v>674</v>
      </c>
    </row>
    <row r="166" spans="2:2" x14ac:dyDescent="0.15">
      <c r="B166" s="8" t="s">
        <v>539</v>
      </c>
    </row>
    <row r="167" spans="2:2" x14ac:dyDescent="0.15">
      <c r="B167" s="8" t="s">
        <v>675</v>
      </c>
    </row>
    <row r="168" spans="2:2" x14ac:dyDescent="0.15">
      <c r="B168" s="8" t="s">
        <v>676</v>
      </c>
    </row>
    <row r="169" spans="2:2" x14ac:dyDescent="0.15">
      <c r="B169" s="8" t="s">
        <v>677</v>
      </c>
    </row>
    <row r="170" spans="2:2" x14ac:dyDescent="0.15">
      <c r="B170" s="8" t="s">
        <v>539</v>
      </c>
    </row>
    <row r="171" spans="2:2" x14ac:dyDescent="0.15">
      <c r="B171" s="8" t="s">
        <v>678</v>
      </c>
    </row>
    <row r="172" spans="2:2" x14ac:dyDescent="0.15">
      <c r="B172" s="8" t="s">
        <v>679</v>
      </c>
    </row>
    <row r="173" spans="2:2" x14ac:dyDescent="0.15">
      <c r="B173" s="8" t="s">
        <v>680</v>
      </c>
    </row>
    <row r="174" spans="2:2" x14ac:dyDescent="0.15">
      <c r="B174" s="8" t="s">
        <v>539</v>
      </c>
    </row>
    <row r="175" spans="2:2" x14ac:dyDescent="0.15">
      <c r="B175" s="8" t="s">
        <v>681</v>
      </c>
    </row>
    <row r="176" spans="2:2" x14ac:dyDescent="0.15">
      <c r="B176" s="8" t="s">
        <v>682</v>
      </c>
    </row>
    <row r="177" spans="2:2" x14ac:dyDescent="0.15">
      <c r="B177" s="8" t="s">
        <v>683</v>
      </c>
    </row>
    <row r="178" spans="2:2" x14ac:dyDescent="0.15">
      <c r="B178" s="8" t="s">
        <v>684</v>
      </c>
    </row>
    <row r="179" spans="2:2" x14ac:dyDescent="0.15">
      <c r="B179" s="8" t="s">
        <v>539</v>
      </c>
    </row>
    <row r="180" spans="2:2" x14ac:dyDescent="0.15">
      <c r="B180" s="8" t="s">
        <v>685</v>
      </c>
    </row>
    <row r="181" spans="2:2" x14ac:dyDescent="0.15">
      <c r="B181" s="8" t="s">
        <v>686</v>
      </c>
    </row>
    <row r="182" spans="2:2" x14ac:dyDescent="0.15">
      <c r="B182" s="8" t="s">
        <v>687</v>
      </c>
    </row>
    <row r="183" spans="2:2" x14ac:dyDescent="0.15">
      <c r="B183" s="8" t="s">
        <v>688</v>
      </c>
    </row>
    <row r="184" spans="2:2" x14ac:dyDescent="0.15">
      <c r="B184" s="8" t="s">
        <v>539</v>
      </c>
    </row>
    <row r="185" spans="2:2" x14ac:dyDescent="0.15">
      <c r="B185" s="8" t="s">
        <v>689</v>
      </c>
    </row>
    <row r="186" spans="2:2" x14ac:dyDescent="0.15">
      <c r="B186" s="8" t="s">
        <v>690</v>
      </c>
    </row>
    <row r="187" spans="2:2" x14ac:dyDescent="0.15">
      <c r="B187" s="8" t="s">
        <v>691</v>
      </c>
    </row>
    <row r="188" spans="2:2" x14ac:dyDescent="0.15">
      <c r="B188" s="8" t="s">
        <v>692</v>
      </c>
    </row>
    <row r="189" spans="2:2" x14ac:dyDescent="0.15">
      <c r="B189" s="8" t="s">
        <v>693</v>
      </c>
    </row>
    <row r="191" spans="2:2" x14ac:dyDescent="0.15">
      <c r="B191" s="8" t="s">
        <v>694</v>
      </c>
    </row>
    <row r="192" spans="2:2" x14ac:dyDescent="0.15">
      <c r="B192" s="8" t="s">
        <v>695</v>
      </c>
    </row>
    <row r="193" spans="2:2" x14ac:dyDescent="0.15">
      <c r="B193" s="8" t="s">
        <v>696</v>
      </c>
    </row>
    <row r="194" spans="2:2" x14ac:dyDescent="0.15">
      <c r="B194" s="8" t="s">
        <v>697</v>
      </c>
    </row>
    <row r="195" spans="2:2" x14ac:dyDescent="0.15">
      <c r="B195" s="8" t="s">
        <v>698</v>
      </c>
    </row>
    <row r="196" spans="2:2" x14ac:dyDescent="0.15">
      <c r="B196" s="8" t="s">
        <v>699</v>
      </c>
    </row>
    <row r="197" spans="2:2" x14ac:dyDescent="0.15">
      <c r="B197" s="8" t="s">
        <v>700</v>
      </c>
    </row>
    <row r="198" spans="2:2" x14ac:dyDescent="0.15">
      <c r="B198" s="8" t="s">
        <v>539</v>
      </c>
    </row>
    <row r="199" spans="2:2" x14ac:dyDescent="0.15">
      <c r="B199" s="8" t="s">
        <v>701</v>
      </c>
    </row>
    <row r="200" spans="2:2" x14ac:dyDescent="0.15">
      <c r="B200" s="8" t="s">
        <v>702</v>
      </c>
    </row>
    <row r="201" spans="2:2" x14ac:dyDescent="0.15">
      <c r="B201" s="8" t="s">
        <v>703</v>
      </c>
    </row>
    <row r="202" spans="2:2" x14ac:dyDescent="0.15">
      <c r="B202" s="8" t="s">
        <v>704</v>
      </c>
    </row>
    <row r="203" spans="2:2" x14ac:dyDescent="0.15">
      <c r="B203" s="8" t="s">
        <v>705</v>
      </c>
    </row>
    <row r="204" spans="2:2" x14ac:dyDescent="0.15">
      <c r="B204" s="8" t="s">
        <v>706</v>
      </c>
    </row>
    <row r="205" spans="2:2" x14ac:dyDescent="0.15">
      <c r="B205" s="8" t="s">
        <v>539</v>
      </c>
    </row>
    <row r="206" spans="2:2" x14ac:dyDescent="0.15">
      <c r="B206" s="8" t="s">
        <v>707</v>
      </c>
    </row>
    <row r="207" spans="2:2" x14ac:dyDescent="0.15">
      <c r="B207" s="8" t="s">
        <v>708</v>
      </c>
    </row>
    <row r="208" spans="2:2" x14ac:dyDescent="0.15">
      <c r="B208" s="8" t="s">
        <v>709</v>
      </c>
    </row>
    <row r="209" spans="2:2" x14ac:dyDescent="0.15">
      <c r="B209" s="8" t="s">
        <v>710</v>
      </c>
    </row>
    <row r="210" spans="2:2" x14ac:dyDescent="0.15">
      <c r="B210" s="8" t="s">
        <v>711</v>
      </c>
    </row>
    <row r="211" spans="2:2" x14ac:dyDescent="0.15">
      <c r="B211" s="8" t="s">
        <v>712</v>
      </c>
    </row>
    <row r="212" spans="2:2" x14ac:dyDescent="0.15">
      <c r="B212" s="8" t="s">
        <v>713</v>
      </c>
    </row>
    <row r="213" spans="2:2" x14ac:dyDescent="0.15">
      <c r="B213" s="8" t="s">
        <v>714</v>
      </c>
    </row>
    <row r="214" spans="2:2" x14ac:dyDescent="0.15">
      <c r="B214" s="8" t="s">
        <v>715</v>
      </c>
    </row>
    <row r="216" spans="2:2" x14ac:dyDescent="0.15">
      <c r="B216" s="8" t="s">
        <v>716</v>
      </c>
    </row>
    <row r="217" spans="2:2" x14ac:dyDescent="0.15">
      <c r="B217" s="8" t="s">
        <v>717</v>
      </c>
    </row>
    <row r="218" spans="2:2" x14ac:dyDescent="0.15">
      <c r="B218" s="8" t="s">
        <v>718</v>
      </c>
    </row>
    <row r="219" spans="2:2" x14ac:dyDescent="0.15">
      <c r="B219" s="8" t="s">
        <v>539</v>
      </c>
    </row>
    <row r="220" spans="2:2" x14ac:dyDescent="0.15">
      <c r="B220" s="8" t="s">
        <v>719</v>
      </c>
    </row>
    <row r="221" spans="2:2" x14ac:dyDescent="0.15">
      <c r="B221" s="8" t="s">
        <v>720</v>
      </c>
    </row>
    <row r="222" spans="2:2" x14ac:dyDescent="0.15">
      <c r="B222" s="8" t="s">
        <v>721</v>
      </c>
    </row>
    <row r="223" spans="2:2" x14ac:dyDescent="0.15">
      <c r="B223" s="8" t="s">
        <v>539</v>
      </c>
    </row>
    <row r="224" spans="2:2" x14ac:dyDescent="0.15">
      <c r="B224" s="8" t="s">
        <v>722</v>
      </c>
    </row>
    <row r="225" spans="2:2" x14ac:dyDescent="0.15">
      <c r="B225" s="8" t="s">
        <v>723</v>
      </c>
    </row>
    <row r="226" spans="2:2" x14ac:dyDescent="0.15">
      <c r="B226" s="8" t="s">
        <v>724</v>
      </c>
    </row>
    <row r="227" spans="2:2" x14ac:dyDescent="0.15">
      <c r="B227" s="8" t="s">
        <v>725</v>
      </c>
    </row>
    <row r="228" spans="2:2" x14ac:dyDescent="0.15">
      <c r="B228" s="8" t="s">
        <v>539</v>
      </c>
    </row>
    <row r="229" spans="2:2" x14ac:dyDescent="0.15">
      <c r="B229" s="8" t="s">
        <v>726</v>
      </c>
    </row>
    <row r="230" spans="2:2" x14ac:dyDescent="0.15">
      <c r="B230" s="8" t="s">
        <v>727</v>
      </c>
    </row>
    <row r="231" spans="2:2" x14ac:dyDescent="0.15">
      <c r="B231" s="8" t="s">
        <v>728</v>
      </c>
    </row>
    <row r="232" spans="2:2" x14ac:dyDescent="0.15">
      <c r="B232" s="8" t="s">
        <v>729</v>
      </c>
    </row>
    <row r="233" spans="2:2" x14ac:dyDescent="0.15">
      <c r="B233" s="8" t="s">
        <v>730</v>
      </c>
    </row>
    <row r="234" spans="2:2" x14ac:dyDescent="0.15">
      <c r="B234" s="8" t="s">
        <v>731</v>
      </c>
    </row>
    <row r="235" spans="2:2" x14ac:dyDescent="0.15">
      <c r="B235" s="8" t="s">
        <v>732</v>
      </c>
    </row>
    <row r="236" spans="2:2" x14ac:dyDescent="0.15">
      <c r="B236" s="8" t="s">
        <v>539</v>
      </c>
    </row>
    <row r="237" spans="2:2" x14ac:dyDescent="0.15">
      <c r="B237" s="8" t="s">
        <v>733</v>
      </c>
    </row>
    <row r="238" spans="2:2" x14ac:dyDescent="0.15">
      <c r="B238" s="8" t="s">
        <v>734</v>
      </c>
    </row>
    <row r="239" spans="2:2" x14ac:dyDescent="0.15">
      <c r="B239" s="8" t="s">
        <v>735</v>
      </c>
    </row>
    <row r="240" spans="2:2" x14ac:dyDescent="0.15">
      <c r="B240" s="8" t="s">
        <v>539</v>
      </c>
    </row>
    <row r="241" spans="2:2" x14ac:dyDescent="0.15">
      <c r="B241" s="8" t="s">
        <v>736</v>
      </c>
    </row>
    <row r="242" spans="2:2" x14ac:dyDescent="0.15">
      <c r="B242" s="8" t="s">
        <v>737</v>
      </c>
    </row>
    <row r="243" spans="2:2" x14ac:dyDescent="0.15">
      <c r="B243" s="8" t="s">
        <v>738</v>
      </c>
    </row>
    <row r="244" spans="2:2" x14ac:dyDescent="0.15">
      <c r="B244" s="8" t="s">
        <v>739</v>
      </c>
    </row>
    <row r="245" spans="2:2" x14ac:dyDescent="0.15">
      <c r="B245" s="8" t="s">
        <v>740</v>
      </c>
    </row>
    <row r="246" spans="2:2" x14ac:dyDescent="0.15">
      <c r="B246" s="8" t="s">
        <v>741</v>
      </c>
    </row>
    <row r="247" spans="2:2" x14ac:dyDescent="0.15">
      <c r="B247" s="8" t="s">
        <v>742</v>
      </c>
    </row>
    <row r="248" spans="2:2" x14ac:dyDescent="0.15">
      <c r="B248" s="8" t="s">
        <v>743</v>
      </c>
    </row>
    <row r="249" spans="2:2" x14ac:dyDescent="0.15">
      <c r="B249" s="8" t="s">
        <v>539</v>
      </c>
    </row>
    <row r="250" spans="2:2" x14ac:dyDescent="0.15">
      <c r="B250" s="8" t="s">
        <v>744</v>
      </c>
    </row>
    <row r="251" spans="2:2" x14ac:dyDescent="0.15">
      <c r="B251" s="8" t="s">
        <v>745</v>
      </c>
    </row>
    <row r="252" spans="2:2" x14ac:dyDescent="0.15">
      <c r="B252" s="8" t="s">
        <v>746</v>
      </c>
    </row>
    <row r="253" spans="2:2" x14ac:dyDescent="0.15">
      <c r="B253" s="8" t="s">
        <v>747</v>
      </c>
    </row>
    <row r="254" spans="2:2" x14ac:dyDescent="0.15">
      <c r="B254" s="8" t="s">
        <v>748</v>
      </c>
    </row>
    <row r="255" spans="2:2" x14ac:dyDescent="0.15">
      <c r="B255" s="8" t="s">
        <v>539</v>
      </c>
    </row>
    <row r="256" spans="2:2" x14ac:dyDescent="0.15">
      <c r="B256" s="8" t="s">
        <v>749</v>
      </c>
    </row>
    <row r="257" spans="2:2" x14ac:dyDescent="0.15">
      <c r="B257" s="8" t="s">
        <v>750</v>
      </c>
    </row>
    <row r="258" spans="2:2" x14ac:dyDescent="0.15">
      <c r="B258" s="8" t="s">
        <v>751</v>
      </c>
    </row>
    <row r="259" spans="2:2" x14ac:dyDescent="0.15">
      <c r="B259" s="8" t="s">
        <v>752</v>
      </c>
    </row>
    <row r="260" spans="2:2" x14ac:dyDescent="0.15">
      <c r="B260" s="8" t="s">
        <v>753</v>
      </c>
    </row>
    <row r="261" spans="2:2" x14ac:dyDescent="0.15">
      <c r="B261" s="8" t="s">
        <v>754</v>
      </c>
    </row>
    <row r="262" spans="2:2" x14ac:dyDescent="0.15">
      <c r="B262" s="8" t="s">
        <v>755</v>
      </c>
    </row>
    <row r="264" spans="2:2" x14ac:dyDescent="0.15">
      <c r="B264" s="8" t="s">
        <v>756</v>
      </c>
    </row>
    <row r="265" spans="2:2" x14ac:dyDescent="0.15">
      <c r="B265" s="8" t="s">
        <v>757</v>
      </c>
    </row>
    <row r="266" spans="2:2" x14ac:dyDescent="0.15">
      <c r="B266" s="8" t="s">
        <v>758</v>
      </c>
    </row>
    <row r="267" spans="2:2" x14ac:dyDescent="0.15">
      <c r="B267" s="8" t="s">
        <v>759</v>
      </c>
    </row>
    <row r="268" spans="2:2" x14ac:dyDescent="0.15">
      <c r="B268" s="8" t="s">
        <v>760</v>
      </c>
    </row>
    <row r="269" spans="2:2" x14ac:dyDescent="0.15">
      <c r="B269" s="8" t="s">
        <v>539</v>
      </c>
    </row>
    <row r="270" spans="2:2" x14ac:dyDescent="0.15">
      <c r="B270" s="8" t="s">
        <v>761</v>
      </c>
    </row>
    <row r="271" spans="2:2" x14ac:dyDescent="0.15">
      <c r="B271" s="8" t="s">
        <v>762</v>
      </c>
    </row>
    <row r="272" spans="2:2" x14ac:dyDescent="0.15">
      <c r="B272" s="8" t="s">
        <v>763</v>
      </c>
    </row>
    <row r="273" spans="2:2" x14ac:dyDescent="0.15">
      <c r="B273" s="8" t="s">
        <v>764</v>
      </c>
    </row>
    <row r="274" spans="2:2" x14ac:dyDescent="0.15">
      <c r="B274" s="8" t="s">
        <v>539</v>
      </c>
    </row>
    <row r="275" spans="2:2" x14ac:dyDescent="0.15">
      <c r="B275" s="8" t="s">
        <v>765</v>
      </c>
    </row>
    <row r="276" spans="2:2" x14ac:dyDescent="0.15">
      <c r="B276" s="8" t="s">
        <v>766</v>
      </c>
    </row>
    <row r="277" spans="2:2" x14ac:dyDescent="0.15">
      <c r="B277" s="8" t="s">
        <v>767</v>
      </c>
    </row>
    <row r="278" spans="2:2" x14ac:dyDescent="0.15">
      <c r="B278" s="8" t="s">
        <v>768</v>
      </c>
    </row>
    <row r="279" spans="2:2" x14ac:dyDescent="0.15">
      <c r="B279" s="8" t="s">
        <v>769</v>
      </c>
    </row>
    <row r="281" spans="2:2" x14ac:dyDescent="0.15">
      <c r="B281" s="8" t="s">
        <v>770</v>
      </c>
    </row>
    <row r="282" spans="2:2" x14ac:dyDescent="0.15">
      <c r="B282" s="8" t="s">
        <v>771</v>
      </c>
    </row>
    <row r="283" spans="2:2" x14ac:dyDescent="0.15">
      <c r="B283" s="8" t="s">
        <v>772</v>
      </c>
    </row>
    <row r="284" spans="2:2" x14ac:dyDescent="0.15">
      <c r="B284" s="8" t="s">
        <v>773</v>
      </c>
    </row>
    <row r="285" spans="2:2" x14ac:dyDescent="0.15">
      <c r="B285" s="8" t="s">
        <v>774</v>
      </c>
    </row>
    <row r="286" spans="2:2" x14ac:dyDescent="0.15">
      <c r="B286" s="8" t="s">
        <v>539</v>
      </c>
    </row>
    <row r="287" spans="2:2" x14ac:dyDescent="0.15">
      <c r="B287" s="8" t="s">
        <v>775</v>
      </c>
    </row>
    <row r="288" spans="2:2" x14ac:dyDescent="0.15">
      <c r="B288" s="8" t="s">
        <v>776</v>
      </c>
    </row>
    <row r="289" spans="2:2" x14ac:dyDescent="0.15">
      <c r="B289" s="8" t="s">
        <v>777</v>
      </c>
    </row>
    <row r="290" spans="2:2" x14ac:dyDescent="0.15">
      <c r="B290" s="8" t="s">
        <v>778</v>
      </c>
    </row>
    <row r="291" spans="2:2" x14ac:dyDescent="0.15">
      <c r="B291" s="8" t="s">
        <v>539</v>
      </c>
    </row>
    <row r="292" spans="2:2" x14ac:dyDescent="0.15">
      <c r="B292" s="8" t="s">
        <v>779</v>
      </c>
    </row>
    <row r="293" spans="2:2" x14ac:dyDescent="0.15">
      <c r="B293" s="8" t="s">
        <v>780</v>
      </c>
    </row>
    <row r="294" spans="2:2" x14ac:dyDescent="0.15">
      <c r="B294" s="8" t="s">
        <v>781</v>
      </c>
    </row>
    <row r="295" spans="2:2" x14ac:dyDescent="0.15">
      <c r="B295" s="8" t="s">
        <v>782</v>
      </c>
    </row>
    <row r="296" spans="2:2" x14ac:dyDescent="0.15">
      <c r="B296" s="8" t="s">
        <v>783</v>
      </c>
    </row>
    <row r="297" spans="2:2" x14ac:dyDescent="0.15">
      <c r="B297" s="8" t="s">
        <v>784</v>
      </c>
    </row>
    <row r="299" spans="2:2" x14ac:dyDescent="0.15">
      <c r="B299" s="8" t="s">
        <v>785</v>
      </c>
    </row>
    <row r="300" spans="2:2" x14ac:dyDescent="0.15">
      <c r="B300" s="8" t="s">
        <v>786</v>
      </c>
    </row>
    <row r="301" spans="2:2" x14ac:dyDescent="0.15">
      <c r="B301" s="8" t="s">
        <v>787</v>
      </c>
    </row>
    <row r="302" spans="2:2" x14ac:dyDescent="0.15">
      <c r="B302" s="8" t="s">
        <v>788</v>
      </c>
    </row>
    <row r="303" spans="2:2" x14ac:dyDescent="0.15">
      <c r="B303" s="8" t="s">
        <v>789</v>
      </c>
    </row>
    <row r="304" spans="2:2" x14ac:dyDescent="0.15">
      <c r="B304" s="8" t="s">
        <v>790</v>
      </c>
    </row>
    <row r="305" spans="2:2" x14ac:dyDescent="0.15">
      <c r="B305" s="8" t="s">
        <v>791</v>
      </c>
    </row>
    <row r="306" spans="2:2" x14ac:dyDescent="0.15">
      <c r="B306" s="8" t="s">
        <v>792</v>
      </c>
    </row>
    <row r="307" spans="2:2" x14ac:dyDescent="0.15">
      <c r="B307" s="8" t="s">
        <v>793</v>
      </c>
    </row>
    <row r="308" spans="2:2" x14ac:dyDescent="0.15">
      <c r="B308" s="8" t="s">
        <v>794</v>
      </c>
    </row>
    <row r="309" spans="2:2" x14ac:dyDescent="0.15">
      <c r="B309" s="8" t="s">
        <v>539</v>
      </c>
    </row>
    <row r="310" spans="2:2" x14ac:dyDescent="0.15">
      <c r="B310" s="8" t="s">
        <v>795</v>
      </c>
    </row>
    <row r="311" spans="2:2" x14ac:dyDescent="0.15">
      <c r="B311" s="8" t="s">
        <v>796</v>
      </c>
    </row>
    <row r="312" spans="2:2" x14ac:dyDescent="0.15">
      <c r="B312" s="8" t="s">
        <v>797</v>
      </c>
    </row>
    <row r="313" spans="2:2" x14ac:dyDescent="0.15">
      <c r="B313" s="8" t="s">
        <v>798</v>
      </c>
    </row>
    <row r="314" spans="2:2" x14ac:dyDescent="0.15">
      <c r="B314" s="8" t="s">
        <v>799</v>
      </c>
    </row>
    <row r="315" spans="2:2" x14ac:dyDescent="0.15">
      <c r="B315" s="8" t="s">
        <v>800</v>
      </c>
    </row>
    <row r="316" spans="2:2" x14ac:dyDescent="0.15">
      <c r="B316" s="8" t="s">
        <v>801</v>
      </c>
    </row>
    <row r="317" spans="2:2" x14ac:dyDescent="0.15">
      <c r="B317" s="8" t="s">
        <v>802</v>
      </c>
    </row>
    <row r="318" spans="2:2" x14ac:dyDescent="0.15">
      <c r="B318" s="8" t="s">
        <v>803</v>
      </c>
    </row>
    <row r="319" spans="2:2" x14ac:dyDescent="0.15">
      <c r="B319" s="8" t="s">
        <v>804</v>
      </c>
    </row>
    <row r="320" spans="2:2" x14ac:dyDescent="0.15">
      <c r="B320" s="8" t="s">
        <v>539</v>
      </c>
    </row>
    <row r="321" spans="2:2" x14ac:dyDescent="0.15">
      <c r="B321" s="8" t="s">
        <v>805</v>
      </c>
    </row>
    <row r="322" spans="2:2" x14ac:dyDescent="0.15">
      <c r="B322" s="8" t="s">
        <v>806</v>
      </c>
    </row>
    <row r="323" spans="2:2" x14ac:dyDescent="0.15">
      <c r="B323" s="8" t="s">
        <v>807</v>
      </c>
    </row>
    <row r="324" spans="2:2" x14ac:dyDescent="0.15">
      <c r="B324" s="8" t="s">
        <v>808</v>
      </c>
    </row>
    <row r="325" spans="2:2" x14ac:dyDescent="0.15">
      <c r="B325" s="8" t="s">
        <v>809</v>
      </c>
    </row>
    <row r="326" spans="2:2" x14ac:dyDescent="0.15">
      <c r="B326" s="8" t="s">
        <v>810</v>
      </c>
    </row>
    <row r="327" spans="2:2" x14ac:dyDescent="0.15">
      <c r="B327" s="8" t="s">
        <v>539</v>
      </c>
    </row>
    <row r="328" spans="2:2" x14ac:dyDescent="0.15">
      <c r="B328" s="8" t="s">
        <v>811</v>
      </c>
    </row>
    <row r="329" spans="2:2" x14ac:dyDescent="0.15">
      <c r="B329" s="8" t="s">
        <v>812</v>
      </c>
    </row>
    <row r="330" spans="2:2" x14ac:dyDescent="0.15">
      <c r="B330" s="8" t="s">
        <v>813</v>
      </c>
    </row>
    <row r="331" spans="2:2" x14ac:dyDescent="0.15">
      <c r="B331" s="8" t="s">
        <v>814</v>
      </c>
    </row>
    <row r="332" spans="2:2" x14ac:dyDescent="0.15">
      <c r="B332" s="8" t="s">
        <v>815</v>
      </c>
    </row>
    <row r="333" spans="2:2" x14ac:dyDescent="0.15">
      <c r="B333" s="8" t="s">
        <v>816</v>
      </c>
    </row>
    <row r="334" spans="2:2" x14ac:dyDescent="0.15">
      <c r="B334" s="8" t="s">
        <v>817</v>
      </c>
    </row>
    <row r="335" spans="2:2" x14ac:dyDescent="0.15">
      <c r="B335" s="8" t="s">
        <v>818</v>
      </c>
    </row>
    <row r="336" spans="2:2" x14ac:dyDescent="0.15">
      <c r="B336" s="8" t="s">
        <v>819</v>
      </c>
    </row>
    <row r="337" spans="2:2" x14ac:dyDescent="0.15">
      <c r="B337" s="8" t="s">
        <v>820</v>
      </c>
    </row>
    <row r="338" spans="2:2" x14ac:dyDescent="0.15">
      <c r="B338" s="8" t="s">
        <v>539</v>
      </c>
    </row>
    <row r="339" spans="2:2" x14ac:dyDescent="0.15">
      <c r="B339" s="8" t="s">
        <v>821</v>
      </c>
    </row>
    <row r="340" spans="2:2" x14ac:dyDescent="0.15">
      <c r="B340" s="8" t="s">
        <v>822</v>
      </c>
    </row>
    <row r="341" spans="2:2" x14ac:dyDescent="0.15">
      <c r="B341" s="8" t="s">
        <v>823</v>
      </c>
    </row>
    <row r="342" spans="2:2" x14ac:dyDescent="0.15">
      <c r="B342" s="8" t="s">
        <v>824</v>
      </c>
    </row>
    <row r="343" spans="2:2" x14ac:dyDescent="0.15">
      <c r="B343" s="8" t="s">
        <v>825</v>
      </c>
    </row>
    <row r="344" spans="2:2" x14ac:dyDescent="0.15">
      <c r="B344" s="8" t="s">
        <v>826</v>
      </c>
    </row>
    <row r="345" spans="2:2" x14ac:dyDescent="0.15">
      <c r="B345" s="8" t="s">
        <v>827</v>
      </c>
    </row>
    <row r="346" spans="2:2" x14ac:dyDescent="0.15">
      <c r="B346" s="8" t="s">
        <v>828</v>
      </c>
    </row>
    <row r="347" spans="2:2" x14ac:dyDescent="0.15">
      <c r="B347" s="8" t="s">
        <v>829</v>
      </c>
    </row>
    <row r="348" spans="2:2" x14ac:dyDescent="0.15">
      <c r="B348" s="8" t="s">
        <v>830</v>
      </c>
    </row>
    <row r="349" spans="2:2" x14ac:dyDescent="0.15">
      <c r="B349" s="8" t="s">
        <v>539</v>
      </c>
    </row>
    <row r="350" spans="2:2" x14ac:dyDescent="0.15">
      <c r="B350" s="8" t="s">
        <v>831</v>
      </c>
    </row>
    <row r="351" spans="2:2" x14ac:dyDescent="0.15">
      <c r="B351" s="8" t="s">
        <v>832</v>
      </c>
    </row>
    <row r="352" spans="2:2" x14ac:dyDescent="0.15">
      <c r="B352" s="8" t="s">
        <v>833</v>
      </c>
    </row>
    <row r="353" spans="2:2" x14ac:dyDescent="0.15">
      <c r="B353" s="8" t="s">
        <v>834</v>
      </c>
    </row>
    <row r="354" spans="2:2" x14ac:dyDescent="0.15">
      <c r="B354" s="8" t="s">
        <v>835</v>
      </c>
    </row>
    <row r="355" spans="2:2" x14ac:dyDescent="0.15">
      <c r="B355" s="8" t="s">
        <v>836</v>
      </c>
    </row>
    <row r="356" spans="2:2" x14ac:dyDescent="0.15">
      <c r="B356" s="8" t="s">
        <v>539</v>
      </c>
    </row>
    <row r="357" spans="2:2" x14ac:dyDescent="0.15">
      <c r="B357" s="8" t="s">
        <v>837</v>
      </c>
    </row>
    <row r="358" spans="2:2" x14ac:dyDescent="0.15">
      <c r="B358" s="8" t="s">
        <v>838</v>
      </c>
    </row>
    <row r="359" spans="2:2" x14ac:dyDescent="0.15">
      <c r="B359" s="8" t="s">
        <v>839</v>
      </c>
    </row>
    <row r="360" spans="2:2" x14ac:dyDescent="0.15">
      <c r="B360" s="8" t="s">
        <v>840</v>
      </c>
    </row>
    <row r="361" spans="2:2" x14ac:dyDescent="0.15">
      <c r="B361" s="8" t="s">
        <v>841</v>
      </c>
    </row>
    <row r="362" spans="2:2" x14ac:dyDescent="0.15">
      <c r="B362" s="8" t="s">
        <v>842</v>
      </c>
    </row>
    <row r="363" spans="2:2" x14ac:dyDescent="0.15">
      <c r="B363" s="8" t="s">
        <v>539</v>
      </c>
    </row>
    <row r="364" spans="2:2" x14ac:dyDescent="0.15">
      <c r="B364" s="8" t="s">
        <v>843</v>
      </c>
    </row>
    <row r="365" spans="2:2" x14ac:dyDescent="0.15">
      <c r="B365" s="8" t="s">
        <v>844</v>
      </c>
    </row>
    <row r="366" spans="2:2" x14ac:dyDescent="0.15">
      <c r="B366" s="8" t="s">
        <v>845</v>
      </c>
    </row>
    <row r="367" spans="2:2" x14ac:dyDescent="0.15">
      <c r="B367" s="8" t="s">
        <v>539</v>
      </c>
    </row>
    <row r="368" spans="2:2" x14ac:dyDescent="0.15">
      <c r="B368" s="8" t="s">
        <v>846</v>
      </c>
    </row>
    <row r="369" spans="2:2" x14ac:dyDescent="0.15">
      <c r="B369" s="8" t="s">
        <v>847</v>
      </c>
    </row>
    <row r="370" spans="2:2" x14ac:dyDescent="0.15">
      <c r="B370" s="8" t="s">
        <v>848</v>
      </c>
    </row>
    <row r="371" spans="2:2" x14ac:dyDescent="0.15">
      <c r="B371" s="8" t="s">
        <v>849</v>
      </c>
    </row>
    <row r="372" spans="2:2" x14ac:dyDescent="0.15">
      <c r="B372" s="8" t="s">
        <v>850</v>
      </c>
    </row>
    <row r="373" spans="2:2" x14ac:dyDescent="0.15">
      <c r="B373" s="8" t="s">
        <v>851</v>
      </c>
    </row>
    <row r="374" spans="2:2" x14ac:dyDescent="0.15">
      <c r="B374" s="8" t="s">
        <v>852</v>
      </c>
    </row>
    <row r="375" spans="2:2" x14ac:dyDescent="0.15">
      <c r="B375" s="8" t="s">
        <v>853</v>
      </c>
    </row>
    <row r="376" spans="2:2" x14ac:dyDescent="0.15">
      <c r="B376" s="8" t="s">
        <v>854</v>
      </c>
    </row>
    <row r="377" spans="2:2" x14ac:dyDescent="0.15">
      <c r="B377" s="8" t="s">
        <v>855</v>
      </c>
    </row>
    <row r="378" spans="2:2" x14ac:dyDescent="0.15">
      <c r="B378" s="8" t="s">
        <v>539</v>
      </c>
    </row>
    <row r="379" spans="2:2" x14ac:dyDescent="0.15">
      <c r="B379" s="8" t="s">
        <v>856</v>
      </c>
    </row>
    <row r="380" spans="2:2" x14ac:dyDescent="0.15">
      <c r="B380" s="8" t="s">
        <v>857</v>
      </c>
    </row>
    <row r="381" spans="2:2" x14ac:dyDescent="0.15">
      <c r="B381" s="8" t="s">
        <v>858</v>
      </c>
    </row>
    <row r="382" spans="2:2" x14ac:dyDescent="0.15">
      <c r="B382" s="8" t="s">
        <v>859</v>
      </c>
    </row>
    <row r="383" spans="2:2" x14ac:dyDescent="0.15">
      <c r="B383" s="8" t="s">
        <v>860</v>
      </c>
    </row>
    <row r="384" spans="2:2" x14ac:dyDescent="0.15">
      <c r="B384" s="8" t="s">
        <v>861</v>
      </c>
    </row>
    <row r="385" spans="2:2" x14ac:dyDescent="0.15">
      <c r="B385" s="8" t="s">
        <v>539</v>
      </c>
    </row>
    <row r="386" spans="2:2" x14ac:dyDescent="0.15">
      <c r="B386" s="8" t="s">
        <v>862</v>
      </c>
    </row>
    <row r="387" spans="2:2" x14ac:dyDescent="0.15">
      <c r="B387" s="8" t="s">
        <v>863</v>
      </c>
    </row>
    <row r="388" spans="2:2" x14ac:dyDescent="0.15">
      <c r="B388" s="8" t="s">
        <v>864</v>
      </c>
    </row>
    <row r="390" spans="2:2" x14ac:dyDescent="0.15">
      <c r="B390" s="8" t="s">
        <v>865</v>
      </c>
    </row>
    <row r="391" spans="2:2" x14ac:dyDescent="0.15">
      <c r="B391" s="8" t="s">
        <v>866</v>
      </c>
    </row>
    <row r="392" spans="2:2" x14ac:dyDescent="0.15">
      <c r="B392" s="8" t="s">
        <v>867</v>
      </c>
    </row>
    <row r="393" spans="2:2" x14ac:dyDescent="0.15">
      <c r="B393" s="8" t="s">
        <v>539</v>
      </c>
    </row>
    <row r="394" spans="2:2" x14ac:dyDescent="0.15">
      <c r="B394" s="8" t="s">
        <v>868</v>
      </c>
    </row>
    <row r="395" spans="2:2" x14ac:dyDescent="0.15">
      <c r="B395" s="8" t="s">
        <v>869</v>
      </c>
    </row>
    <row r="396" spans="2:2" x14ac:dyDescent="0.15">
      <c r="B396" s="8" t="s">
        <v>870</v>
      </c>
    </row>
    <row r="397" spans="2:2" x14ac:dyDescent="0.15">
      <c r="B397" s="8" t="s">
        <v>871</v>
      </c>
    </row>
    <row r="398" spans="2:2" x14ac:dyDescent="0.15">
      <c r="B398" s="8" t="s">
        <v>872</v>
      </c>
    </row>
    <row r="399" spans="2:2" x14ac:dyDescent="0.15">
      <c r="B399" s="8" t="s">
        <v>539</v>
      </c>
    </row>
    <row r="400" spans="2:2" x14ac:dyDescent="0.15">
      <c r="B400" s="8" t="s">
        <v>873</v>
      </c>
    </row>
    <row r="401" spans="2:2" x14ac:dyDescent="0.15">
      <c r="B401" s="8" t="s">
        <v>874</v>
      </c>
    </row>
    <row r="402" spans="2:2" x14ac:dyDescent="0.15">
      <c r="B402" s="8" t="s">
        <v>875</v>
      </c>
    </row>
    <row r="403" spans="2:2" x14ac:dyDescent="0.15">
      <c r="B403" s="8" t="s">
        <v>876</v>
      </c>
    </row>
    <row r="404" spans="2:2" x14ac:dyDescent="0.15">
      <c r="B404" s="8" t="s">
        <v>877</v>
      </c>
    </row>
    <row r="405" spans="2:2" x14ac:dyDescent="0.15">
      <c r="B405" s="8" t="s">
        <v>539</v>
      </c>
    </row>
    <row r="406" spans="2:2" x14ac:dyDescent="0.15">
      <c r="B406" s="8" t="s">
        <v>878</v>
      </c>
    </row>
    <row r="407" spans="2:2" x14ac:dyDescent="0.15">
      <c r="B407" s="8" t="s">
        <v>879</v>
      </c>
    </row>
    <row r="408" spans="2:2" x14ac:dyDescent="0.15">
      <c r="B408" s="8" t="s">
        <v>880</v>
      </c>
    </row>
    <row r="409" spans="2:2" x14ac:dyDescent="0.15">
      <c r="B409" s="8" t="s">
        <v>881</v>
      </c>
    </row>
    <row r="410" spans="2:2" x14ac:dyDescent="0.15">
      <c r="B410" s="8" t="s">
        <v>882</v>
      </c>
    </row>
    <row r="411" spans="2:2" x14ac:dyDescent="0.15">
      <c r="B411" s="8" t="s">
        <v>883</v>
      </c>
    </row>
    <row r="412" spans="2:2" x14ac:dyDescent="0.15">
      <c r="B412" s="8" t="s">
        <v>539</v>
      </c>
    </row>
    <row r="413" spans="2:2" x14ac:dyDescent="0.15">
      <c r="B413" s="8" t="s">
        <v>884</v>
      </c>
    </row>
    <row r="414" spans="2:2" x14ac:dyDescent="0.15">
      <c r="B414" s="8" t="s">
        <v>885</v>
      </c>
    </row>
    <row r="415" spans="2:2" x14ac:dyDescent="0.15">
      <c r="B415" s="8" t="s">
        <v>886</v>
      </c>
    </row>
    <row r="416" spans="2:2" x14ac:dyDescent="0.15">
      <c r="B416" s="8" t="s">
        <v>887</v>
      </c>
    </row>
    <row r="417" spans="2:2" x14ac:dyDescent="0.15">
      <c r="B417" s="8" t="s">
        <v>888</v>
      </c>
    </row>
    <row r="418" spans="2:2" x14ac:dyDescent="0.15">
      <c r="B418" s="8" t="s">
        <v>889</v>
      </c>
    </row>
    <row r="419" spans="2:2" x14ac:dyDescent="0.15">
      <c r="B419" s="8" t="s">
        <v>890</v>
      </c>
    </row>
    <row r="420" spans="2:2" x14ac:dyDescent="0.15">
      <c r="B420" s="8" t="s">
        <v>891</v>
      </c>
    </row>
    <row r="422" spans="2:2" x14ac:dyDescent="0.15">
      <c r="B422" s="8" t="s">
        <v>892</v>
      </c>
    </row>
    <row r="423" spans="2:2" x14ac:dyDescent="0.15">
      <c r="B423" s="8" t="s">
        <v>893</v>
      </c>
    </row>
    <row r="424" spans="2:2" x14ac:dyDescent="0.15">
      <c r="B424" s="8" t="s">
        <v>894</v>
      </c>
    </row>
    <row r="425" spans="2:2" x14ac:dyDescent="0.15">
      <c r="B425" s="8" t="s">
        <v>895</v>
      </c>
    </row>
    <row r="426" spans="2:2" x14ac:dyDescent="0.15">
      <c r="B426" s="8" t="s">
        <v>539</v>
      </c>
    </row>
    <row r="427" spans="2:2" x14ac:dyDescent="0.15">
      <c r="B427" s="8" t="s">
        <v>896</v>
      </c>
    </row>
    <row r="428" spans="2:2" x14ac:dyDescent="0.15">
      <c r="B428" s="8" t="s">
        <v>897</v>
      </c>
    </row>
    <row r="429" spans="2:2" x14ac:dyDescent="0.15">
      <c r="B429" s="8" t="s">
        <v>898</v>
      </c>
    </row>
    <row r="430" spans="2:2" x14ac:dyDescent="0.15">
      <c r="B430" s="8" t="s">
        <v>899</v>
      </c>
    </row>
    <row r="431" spans="2:2" x14ac:dyDescent="0.15">
      <c r="B431" s="8" t="s">
        <v>900</v>
      </c>
    </row>
    <row r="432" spans="2:2" x14ac:dyDescent="0.15">
      <c r="B432" s="8" t="s">
        <v>901</v>
      </c>
    </row>
    <row r="433" spans="2:2" x14ac:dyDescent="0.15">
      <c r="B433" s="8" t="s">
        <v>902</v>
      </c>
    </row>
    <row r="434" spans="2:2" x14ac:dyDescent="0.15">
      <c r="B434" s="8" t="s">
        <v>903</v>
      </c>
    </row>
    <row r="435" spans="2:2" x14ac:dyDescent="0.15">
      <c r="B435" s="8" t="s">
        <v>539</v>
      </c>
    </row>
    <row r="436" spans="2:2" x14ac:dyDescent="0.15">
      <c r="B436" s="8" t="s">
        <v>904</v>
      </c>
    </row>
    <row r="437" spans="2:2" x14ac:dyDescent="0.15">
      <c r="B437" s="8" t="s">
        <v>905</v>
      </c>
    </row>
    <row r="438" spans="2:2" x14ac:dyDescent="0.15">
      <c r="B438" s="8" t="s">
        <v>906</v>
      </c>
    </row>
    <row r="439" spans="2:2" x14ac:dyDescent="0.15">
      <c r="B439" s="8" t="s">
        <v>907</v>
      </c>
    </row>
    <row r="440" spans="2:2" x14ac:dyDescent="0.15">
      <c r="B440" s="8" t="s">
        <v>908</v>
      </c>
    </row>
    <row r="441" spans="2:2" x14ac:dyDescent="0.15">
      <c r="B441" s="8" t="s">
        <v>909</v>
      </c>
    </row>
    <row r="442" spans="2:2" x14ac:dyDescent="0.15">
      <c r="B442" s="8" t="s">
        <v>539</v>
      </c>
    </row>
    <row r="443" spans="2:2" x14ac:dyDescent="0.15">
      <c r="B443" s="8" t="s">
        <v>910</v>
      </c>
    </row>
    <row r="444" spans="2:2" x14ac:dyDescent="0.15">
      <c r="B444" s="8" t="s">
        <v>911</v>
      </c>
    </row>
    <row r="445" spans="2:2" x14ac:dyDescent="0.15">
      <c r="B445" s="8" t="s">
        <v>912</v>
      </c>
    </row>
    <row r="446" spans="2:2" x14ac:dyDescent="0.15">
      <c r="B446" s="8" t="s">
        <v>913</v>
      </c>
    </row>
    <row r="447" spans="2:2" x14ac:dyDescent="0.15">
      <c r="B447" s="8" t="s">
        <v>539</v>
      </c>
    </row>
    <row r="448" spans="2:2" x14ac:dyDescent="0.15">
      <c r="B448" s="8" t="s">
        <v>914</v>
      </c>
    </row>
    <row r="449" spans="2:2" x14ac:dyDescent="0.15">
      <c r="B449" s="8" t="s">
        <v>915</v>
      </c>
    </row>
    <row r="450" spans="2:2" x14ac:dyDescent="0.15">
      <c r="B450" s="8" t="s">
        <v>916</v>
      </c>
    </row>
    <row r="451" spans="2:2" x14ac:dyDescent="0.15">
      <c r="B451" s="8" t="s">
        <v>917</v>
      </c>
    </row>
    <row r="452" spans="2:2" x14ac:dyDescent="0.15">
      <c r="B452" s="8" t="s">
        <v>918</v>
      </c>
    </row>
    <row r="454" spans="2:2" x14ac:dyDescent="0.15">
      <c r="B454" s="8" t="s">
        <v>919</v>
      </c>
    </row>
    <row r="455" spans="2:2" x14ac:dyDescent="0.15">
      <c r="B455" s="8" t="s">
        <v>920</v>
      </c>
    </row>
    <row r="456" spans="2:2" x14ac:dyDescent="0.15">
      <c r="B456" s="8" t="s">
        <v>921</v>
      </c>
    </row>
    <row r="457" spans="2:2" x14ac:dyDescent="0.15">
      <c r="B457" s="8" t="s">
        <v>922</v>
      </c>
    </row>
    <row r="458" spans="2:2" x14ac:dyDescent="0.15">
      <c r="B458" s="8" t="s">
        <v>923</v>
      </c>
    </row>
    <row r="459" spans="2:2" x14ac:dyDescent="0.15">
      <c r="B459" s="8" t="s">
        <v>924</v>
      </c>
    </row>
    <row r="460" spans="2:2" x14ac:dyDescent="0.15">
      <c r="B460" s="8" t="s">
        <v>925</v>
      </c>
    </row>
    <row r="461" spans="2:2" x14ac:dyDescent="0.15">
      <c r="B461" s="8" t="s">
        <v>539</v>
      </c>
    </row>
    <row r="462" spans="2:2" x14ac:dyDescent="0.15">
      <c r="B462" s="8" t="s">
        <v>926</v>
      </c>
    </row>
    <row r="463" spans="2:2" x14ac:dyDescent="0.15">
      <c r="B463" s="8" t="s">
        <v>927</v>
      </c>
    </row>
    <row r="464" spans="2:2" x14ac:dyDescent="0.15">
      <c r="B464" s="8" t="s">
        <v>928</v>
      </c>
    </row>
    <row r="465" spans="2:2" x14ac:dyDescent="0.15">
      <c r="B465" s="8" t="s">
        <v>929</v>
      </c>
    </row>
    <row r="466" spans="2:2" x14ac:dyDescent="0.15">
      <c r="B466" s="8" t="s">
        <v>930</v>
      </c>
    </row>
    <row r="467" spans="2:2" x14ac:dyDescent="0.15">
      <c r="B467" s="8" t="s">
        <v>931</v>
      </c>
    </row>
    <row r="468" spans="2:2" x14ac:dyDescent="0.15">
      <c r="B468" s="8" t="s">
        <v>932</v>
      </c>
    </row>
    <row r="469" spans="2:2" x14ac:dyDescent="0.15">
      <c r="B469" s="8" t="s">
        <v>539</v>
      </c>
    </row>
    <row r="470" spans="2:2" x14ac:dyDescent="0.15">
      <c r="B470" s="8" t="s">
        <v>933</v>
      </c>
    </row>
    <row r="471" spans="2:2" x14ac:dyDescent="0.15">
      <c r="B471" s="8" t="s">
        <v>934</v>
      </c>
    </row>
    <row r="472" spans="2:2" x14ac:dyDescent="0.15">
      <c r="B472" s="8" t="s">
        <v>539</v>
      </c>
    </row>
    <row r="473" spans="2:2" x14ac:dyDescent="0.15">
      <c r="B473" s="8" t="s">
        <v>935</v>
      </c>
    </row>
    <row r="474" spans="2:2" x14ac:dyDescent="0.15">
      <c r="B474" s="8" t="s">
        <v>936</v>
      </c>
    </row>
    <row r="476" spans="2:2" x14ac:dyDescent="0.15">
      <c r="B476" s="8" t="s">
        <v>937</v>
      </c>
    </row>
    <row r="477" spans="2:2" x14ac:dyDescent="0.15">
      <c r="B477" s="8" t="s">
        <v>938</v>
      </c>
    </row>
  </sheetData>
  <phoneticPr fontId="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I251"/>
  <sheetViews>
    <sheetView workbookViewId="0"/>
  </sheetViews>
  <sheetFormatPr defaultColWidth="8.875" defaultRowHeight="13.5" x14ac:dyDescent="0.15"/>
  <cols>
    <col min="1" max="1" width="27.125" customWidth="1"/>
    <col min="2" max="2" width="27.375" bestFit="1" customWidth="1"/>
    <col min="3" max="3" width="30.625" bestFit="1" customWidth="1"/>
    <col min="4" max="4" width="6.375" bestFit="1" customWidth="1"/>
    <col min="5" max="5" width="65.625" customWidth="1"/>
    <col min="6" max="8" width="8.875" customWidth="1"/>
  </cols>
  <sheetData>
    <row r="1" spans="1:26" ht="18.75" x14ac:dyDescent="0.15">
      <c r="A1" s="9" t="s">
        <v>48</v>
      </c>
      <c r="B1" s="8"/>
      <c r="C1" s="8"/>
      <c r="D1" s="8"/>
      <c r="E1" s="8"/>
    </row>
    <row r="2" spans="1:26" x14ac:dyDescent="0.15">
      <c r="A2" s="10" t="s">
        <v>49</v>
      </c>
      <c r="B2" s="11">
        <v>43914</v>
      </c>
      <c r="C2" s="8"/>
      <c r="D2" s="8"/>
      <c r="E2" s="8"/>
    </row>
    <row r="3" spans="1:26" x14ac:dyDescent="0.15">
      <c r="A3" s="10" t="s">
        <v>50</v>
      </c>
      <c r="B3" s="12">
        <v>3</v>
      </c>
      <c r="C3" s="8"/>
      <c r="D3" s="8"/>
      <c r="E3" s="8"/>
    </row>
    <row r="4" spans="1:26" x14ac:dyDescent="0.15">
      <c r="A4" s="10" t="s">
        <v>51</v>
      </c>
      <c r="B4" s="12" t="s">
        <v>514</v>
      </c>
      <c r="C4" s="8"/>
      <c r="D4" s="8"/>
      <c r="E4" s="8"/>
    </row>
    <row r="5" spans="1:26" x14ac:dyDescent="0.15">
      <c r="A5" s="10" t="s">
        <v>515</v>
      </c>
      <c r="B5" s="12" t="s">
        <v>510</v>
      </c>
      <c r="C5" s="8"/>
      <c r="D5" s="8"/>
      <c r="E5" s="8"/>
    </row>
    <row r="6" spans="1:26" x14ac:dyDescent="0.15">
      <c r="A6" s="10" t="s">
        <v>516</v>
      </c>
      <c r="B6" s="12" t="s">
        <v>511</v>
      </c>
      <c r="C6" s="8"/>
      <c r="D6" s="8"/>
      <c r="E6" s="8"/>
    </row>
    <row r="7" spans="1:26" x14ac:dyDescent="0.15">
      <c r="A7" s="10" t="s">
        <v>396</v>
      </c>
      <c r="B7" s="12" t="s">
        <v>512</v>
      </c>
      <c r="C7" s="8"/>
      <c r="D7" s="8"/>
      <c r="E7" s="8"/>
    </row>
    <row r="9" spans="1:26" x14ac:dyDescent="0.15">
      <c r="A9" s="12" t="s">
        <v>52</v>
      </c>
      <c r="B9" s="12" t="s">
        <v>51</v>
      </c>
      <c r="C9" s="12" t="s">
        <v>53</v>
      </c>
      <c r="D9" s="23" t="s">
        <v>54</v>
      </c>
      <c r="E9" s="12" t="s">
        <v>55</v>
      </c>
    </row>
    <row r="10" spans="1:26" ht="14.25" x14ac:dyDescent="0.15">
      <c r="A10" s="13" t="s">
        <v>56</v>
      </c>
      <c r="B10" s="25" t="s">
        <v>57</v>
      </c>
      <c r="C10" s="25" t="s">
        <v>57</v>
      </c>
      <c r="D10" s="21" t="s">
        <v>513</v>
      </c>
      <c r="E10" s="10"/>
    </row>
    <row r="11" spans="1:26" ht="14.25" x14ac:dyDescent="0.15">
      <c r="A11" s="13" t="s">
        <v>58</v>
      </c>
      <c r="B11" s="13" t="s">
        <v>59</v>
      </c>
      <c r="C11" s="13" t="s">
        <v>60</v>
      </c>
      <c r="D11" s="21" t="s">
        <v>513</v>
      </c>
      <c r="E11" s="10"/>
    </row>
    <row r="12" spans="1:26" ht="14.25" x14ac:dyDescent="0.15">
      <c r="A12" s="13" t="s">
        <v>61</v>
      </c>
      <c r="B12" s="13" t="s">
        <v>59</v>
      </c>
      <c r="C12" s="13" t="s">
        <v>62</v>
      </c>
      <c r="D12" s="21" t="s">
        <v>513</v>
      </c>
      <c r="E12" s="10"/>
    </row>
    <row r="13" spans="1:26" s="8" customFormat="1" ht="14.25" x14ac:dyDescent="0.15">
      <c r="A13" s="13" t="s">
        <v>1035</v>
      </c>
      <c r="B13" s="13" t="s">
        <v>64</v>
      </c>
      <c r="C13" s="13" t="s">
        <v>1034</v>
      </c>
      <c r="D13" s="22">
        <v>1</v>
      </c>
      <c r="E13" s="10" t="str">
        <f>IF(ISBLANK(オーダー・個人!L15),"",オーダー・個人!L15)</f>
        <v/>
      </c>
    </row>
    <row r="14" spans="1:26" ht="14.25" x14ac:dyDescent="0.15">
      <c r="A14" s="13" t="s">
        <v>63</v>
      </c>
      <c r="B14" s="13" t="s">
        <v>64</v>
      </c>
      <c r="C14" s="13" t="s">
        <v>65</v>
      </c>
      <c r="D14" s="22">
        <v>1</v>
      </c>
      <c r="E14" s="26" t="str">
        <f>IF(COUNTIF(F14,"*・*"),LEFT(F14,LEN(F14)-LEN(E15)-1),F14)</f>
        <v/>
      </c>
      <c r="F14" t="str">
        <f>IF(ISBLANK(オーダー・個人!L16),"",オーダー・個人!L16)</f>
        <v/>
      </c>
    </row>
    <row r="15" spans="1:26" ht="14.25" x14ac:dyDescent="0.15">
      <c r="A15" s="13" t="s">
        <v>66</v>
      </c>
      <c r="B15" s="13" t="s">
        <v>64</v>
      </c>
      <c r="C15" s="13" t="s">
        <v>67</v>
      </c>
      <c r="D15" s="22">
        <v>1</v>
      </c>
      <c r="E15" s="26" t="str">
        <f>IF(COUNTIF(F14,"*・*"),RIGHT(F14,LEN(F14)-FIND("$",SUBSTITUTE(F14,"・","$",LEN(F14)-LEN(SUBSTITUTE(F14,"・",""))))),"")</f>
        <v/>
      </c>
      <c r="F15" s="8" t="str">
        <f>TRIM(RIGHT(SUBSTITUTE(F14,"・",REPT(" ",LEN(F14))),LEN(F14)))</f>
        <v/>
      </c>
      <c r="G15" s="8"/>
      <c r="H15" s="8"/>
      <c r="I15" s="8"/>
      <c r="J15" s="8"/>
      <c r="K15" s="8"/>
      <c r="L15" s="8"/>
      <c r="M15" s="8"/>
      <c r="N15" s="8"/>
      <c r="O15" s="8"/>
      <c r="P15" s="8"/>
      <c r="Q15" s="8"/>
      <c r="R15" s="8"/>
      <c r="S15" s="8"/>
      <c r="T15" s="8"/>
      <c r="U15" s="8"/>
      <c r="V15" s="8"/>
      <c r="W15" s="8"/>
      <c r="X15" s="8"/>
      <c r="Y15" s="8"/>
      <c r="Z15" s="8"/>
    </row>
    <row r="16" spans="1:26" ht="14.25" x14ac:dyDescent="0.15">
      <c r="A16" s="13" t="s">
        <v>68</v>
      </c>
      <c r="B16" s="13" t="s">
        <v>64</v>
      </c>
      <c r="C16" s="13" t="s">
        <v>69</v>
      </c>
      <c r="D16" s="22">
        <v>1</v>
      </c>
      <c r="E16" s="10" t="str">
        <f>IF(ISBLANK(オーダー・個人!L17),"",オーダー・個人!L17)</f>
        <v/>
      </c>
      <c r="F16" s="8"/>
      <c r="G16" s="8"/>
      <c r="H16" s="8"/>
      <c r="I16" s="8"/>
      <c r="J16" s="8"/>
      <c r="K16" s="8"/>
      <c r="L16" s="8"/>
      <c r="M16" s="8"/>
      <c r="N16" s="8"/>
      <c r="O16" s="8"/>
      <c r="P16" s="8"/>
      <c r="Q16" s="8"/>
      <c r="R16" s="8"/>
      <c r="S16" s="8"/>
      <c r="T16" s="8"/>
      <c r="U16" s="8"/>
      <c r="V16" s="8"/>
      <c r="W16" s="8"/>
      <c r="X16" s="8"/>
      <c r="Y16" s="8"/>
      <c r="Z16" s="8"/>
    </row>
    <row r="17" spans="1:26" ht="14.25" x14ac:dyDescent="0.15">
      <c r="A17" s="13" t="s">
        <v>70</v>
      </c>
      <c r="B17" s="13" t="s">
        <v>64</v>
      </c>
      <c r="C17" s="13" t="s">
        <v>71</v>
      </c>
      <c r="D17" s="22">
        <v>1</v>
      </c>
      <c r="E17" s="10" t="str">
        <f>IF(ISBLANK(オーダー・個人!L18),"",オーダー・個人!L18)</f>
        <v/>
      </c>
      <c r="F17" s="8"/>
      <c r="G17" s="8"/>
      <c r="H17" s="8"/>
      <c r="I17" s="8"/>
      <c r="J17" s="8"/>
      <c r="K17" s="8"/>
      <c r="L17" s="8"/>
      <c r="M17" s="8"/>
      <c r="N17" s="8"/>
      <c r="O17" s="8"/>
      <c r="P17" s="8"/>
      <c r="Q17" s="8"/>
      <c r="R17" s="8"/>
      <c r="S17" s="8"/>
      <c r="T17" s="8"/>
      <c r="U17" s="8"/>
      <c r="V17" s="8"/>
      <c r="W17" s="8"/>
      <c r="X17" s="8"/>
    </row>
    <row r="18" spans="1:26" ht="14.25" x14ac:dyDescent="0.15">
      <c r="A18" s="14" t="s">
        <v>72</v>
      </c>
      <c r="B18" s="14" t="s">
        <v>64</v>
      </c>
      <c r="C18" s="14" t="s">
        <v>73</v>
      </c>
      <c r="D18" s="22">
        <v>1</v>
      </c>
      <c r="E18" s="10" t="str">
        <f>IF(ISBLANK(オーダー・個人!L19),"",オーダー・個人!L19)&amp;IF(ISBLANK(オーダー・個人!N19),"",オーダー・個人!N19)&amp;IF(ISBLANK(オーダー・個人!P19),"",オーダー・個人!P19)&amp;IF(ISBLANK(オーダー・個人!Q19),"",オーダー・個人!Q19)&amp;IF(ISBLANK(オーダー・個人!S19),"",オーダー・個人!S19)&amp;IF(ISBLANK(オーダー・個人!T19),"",オーダー・個人!T19)&amp;IF(ISBLANK(オーダー・個人!V19),"",オーダー・個人!V19)</f>
        <v>年月日</v>
      </c>
    </row>
    <row r="19" spans="1:26" ht="14.25" x14ac:dyDescent="0.15">
      <c r="A19" s="15" t="s">
        <v>74</v>
      </c>
      <c r="B19" s="15" t="s">
        <v>64</v>
      </c>
      <c r="C19" s="15" t="s">
        <v>75</v>
      </c>
      <c r="D19" s="22">
        <v>1</v>
      </c>
      <c r="E19" s="10" t="str">
        <f>IF(ISBLANK(オーダー・個人!M20),"",オーダー・個人!M20)</f>
        <v/>
      </c>
    </row>
    <row r="20" spans="1:26" ht="14.25" x14ac:dyDescent="0.15">
      <c r="A20" s="15" t="s">
        <v>76</v>
      </c>
      <c r="B20" s="15" t="s">
        <v>64</v>
      </c>
      <c r="C20" s="15" t="s">
        <v>77</v>
      </c>
      <c r="D20" s="22">
        <v>1</v>
      </c>
      <c r="E20" s="10" t="str">
        <f>IF(ISBLANK(オーダー・個人!L21),"",オーダー・個人!L21)</f>
        <v/>
      </c>
      <c r="F20" s="8"/>
      <c r="G20" s="8"/>
      <c r="H20" s="8"/>
      <c r="I20" s="8"/>
      <c r="J20" s="8"/>
      <c r="K20" s="8"/>
      <c r="L20" s="8"/>
      <c r="M20" s="8"/>
      <c r="N20" s="8"/>
      <c r="O20" s="8"/>
      <c r="P20" s="8"/>
      <c r="Q20" s="8"/>
      <c r="R20" s="8"/>
      <c r="S20" s="8"/>
      <c r="T20" s="8"/>
      <c r="U20" s="8"/>
      <c r="V20" s="8"/>
      <c r="W20" s="8"/>
      <c r="X20" s="8"/>
      <c r="Y20" s="8"/>
      <c r="Z20" s="8"/>
    </row>
    <row r="21" spans="1:26" ht="14.25" x14ac:dyDescent="0.15">
      <c r="A21" s="15" t="s">
        <v>78</v>
      </c>
      <c r="B21" s="15" t="s">
        <v>64</v>
      </c>
      <c r="C21" s="15" t="s">
        <v>79</v>
      </c>
      <c r="D21" s="22">
        <v>1</v>
      </c>
      <c r="E21" s="10" t="str">
        <f>IF(ISBLANK(オーダー・個人!L23),"",オーダー・個人!L23)</f>
        <v/>
      </c>
      <c r="F21" s="8"/>
      <c r="G21" s="8"/>
      <c r="H21" s="8"/>
      <c r="I21" s="8"/>
      <c r="J21" s="8"/>
      <c r="K21" s="8"/>
      <c r="L21" s="8"/>
      <c r="M21" s="8"/>
      <c r="N21" s="8"/>
      <c r="O21" s="8"/>
      <c r="P21" s="8"/>
    </row>
    <row r="22" spans="1:26" ht="14.25" x14ac:dyDescent="0.15">
      <c r="A22" s="15" t="s">
        <v>80</v>
      </c>
      <c r="B22" s="15" t="s">
        <v>64</v>
      </c>
      <c r="C22" s="15" t="s">
        <v>81</v>
      </c>
      <c r="D22" s="22">
        <v>1</v>
      </c>
      <c r="E22" s="24" t="str">
        <f>IF(ISBLANK(オーダー・個人!L24),"",オーダー・個人!L24)</f>
        <v/>
      </c>
      <c r="F22" s="8"/>
      <c r="G22" s="8"/>
      <c r="H22" s="8"/>
      <c r="I22" s="8"/>
      <c r="J22" s="8"/>
      <c r="K22" s="8"/>
      <c r="L22" s="8"/>
      <c r="M22" s="8"/>
      <c r="N22" s="8"/>
      <c r="O22" s="8"/>
      <c r="P22" s="8"/>
      <c r="Q22" s="8"/>
      <c r="R22" s="8"/>
      <c r="S22" s="8"/>
      <c r="T22" s="8"/>
      <c r="U22" s="8"/>
      <c r="V22" s="8"/>
      <c r="W22" s="8"/>
      <c r="X22" s="8"/>
      <c r="Y22" s="8"/>
      <c r="Z22" s="8"/>
    </row>
    <row r="23" spans="1:26" ht="14.25" x14ac:dyDescent="0.15">
      <c r="A23" s="15" t="s">
        <v>82</v>
      </c>
      <c r="B23" s="15" t="s">
        <v>64</v>
      </c>
      <c r="C23" s="15" t="s">
        <v>83</v>
      </c>
      <c r="D23" s="22">
        <v>1</v>
      </c>
      <c r="E23" s="10" t="str">
        <f>IF(ISBLANK(オーダー・個人!M25),"",オーダー・個人!M25)</f>
        <v/>
      </c>
      <c r="F23" s="8"/>
      <c r="G23" s="8"/>
      <c r="H23" s="8"/>
      <c r="I23" s="8"/>
      <c r="J23" s="8"/>
      <c r="K23" s="8"/>
    </row>
    <row r="24" spans="1:26" ht="14.25" x14ac:dyDescent="0.15">
      <c r="A24" s="15" t="s">
        <v>84</v>
      </c>
      <c r="B24" s="15" t="s">
        <v>64</v>
      </c>
      <c r="C24" s="15" t="s">
        <v>85</v>
      </c>
      <c r="D24" s="22">
        <v>1</v>
      </c>
      <c r="E24" s="10" t="str">
        <f>IF(ISBLANK(オーダー・個人!L26),"",オーダー・個人!L26)</f>
        <v/>
      </c>
      <c r="F24" s="8"/>
      <c r="G24" s="8"/>
      <c r="H24" s="8"/>
      <c r="I24" s="8"/>
      <c r="J24" s="8"/>
      <c r="K24" s="8"/>
      <c r="L24" s="8"/>
      <c r="M24" s="8"/>
      <c r="N24" s="8"/>
      <c r="O24" s="8"/>
      <c r="P24" s="8"/>
      <c r="Q24" s="8"/>
      <c r="R24" s="8"/>
      <c r="S24" s="8"/>
      <c r="T24" s="8"/>
      <c r="U24" s="8"/>
      <c r="V24" s="8"/>
      <c r="W24" s="8"/>
      <c r="X24" s="8"/>
      <c r="Y24" s="8"/>
      <c r="Z24" s="8"/>
    </row>
    <row r="25" spans="1:26" ht="14.25" x14ac:dyDescent="0.15">
      <c r="A25" s="15" t="s">
        <v>86</v>
      </c>
      <c r="B25" s="15" t="s">
        <v>64</v>
      </c>
      <c r="C25" s="15" t="s">
        <v>87</v>
      </c>
      <c r="D25" s="22">
        <v>1</v>
      </c>
      <c r="E25" s="10" t="str">
        <f>IF(ISBLANK(オーダー・個人!L28),"",オーダー・個人!L28)</f>
        <v/>
      </c>
      <c r="F25" s="8"/>
      <c r="G25" s="8"/>
      <c r="H25" s="8"/>
      <c r="I25" s="8"/>
      <c r="J25" s="8"/>
      <c r="K25" s="8"/>
      <c r="L25" s="8"/>
      <c r="M25" s="8"/>
      <c r="N25" s="8"/>
      <c r="O25" s="8"/>
      <c r="P25" s="8"/>
    </row>
    <row r="26" spans="1:26" ht="14.25" x14ac:dyDescent="0.15">
      <c r="A26" s="15" t="s">
        <v>88</v>
      </c>
      <c r="B26" s="15" t="s">
        <v>64</v>
      </c>
      <c r="C26" s="15" t="s">
        <v>89</v>
      </c>
      <c r="D26" s="22">
        <v>1</v>
      </c>
      <c r="E26" s="10" t="str">
        <f>IF(ISBLANK(オーダー・個人!L29),"",オーダー・個人!L29)</f>
        <v/>
      </c>
      <c r="F26" s="8"/>
      <c r="G26" s="8"/>
      <c r="H26" s="8"/>
      <c r="I26" s="8"/>
      <c r="J26" s="8"/>
      <c r="K26" s="8"/>
      <c r="L26" s="8"/>
      <c r="M26" s="8"/>
      <c r="N26" s="8"/>
      <c r="O26" s="8"/>
      <c r="P26" s="8"/>
      <c r="Q26" s="8"/>
      <c r="R26" s="8"/>
      <c r="S26" s="8"/>
      <c r="T26" s="8"/>
      <c r="U26" s="8"/>
      <c r="V26" s="8"/>
      <c r="W26" s="8"/>
      <c r="X26" s="8"/>
      <c r="Y26" s="8"/>
      <c r="Z26" s="8"/>
    </row>
    <row r="27" spans="1:26" s="8" customFormat="1" ht="14.25" x14ac:dyDescent="0.15">
      <c r="A27" s="16" t="s">
        <v>1036</v>
      </c>
      <c r="B27" s="16" t="s">
        <v>64</v>
      </c>
      <c r="C27" s="16" t="s">
        <v>1037</v>
      </c>
      <c r="D27" s="21" t="s">
        <v>512</v>
      </c>
      <c r="E27" s="10"/>
    </row>
    <row r="28" spans="1:26" ht="14.25" x14ac:dyDescent="0.15">
      <c r="A28" s="16" t="s">
        <v>90</v>
      </c>
      <c r="B28" s="16" t="s">
        <v>64</v>
      </c>
      <c r="C28" s="16" t="s">
        <v>91</v>
      </c>
      <c r="D28" s="21" t="s">
        <v>512</v>
      </c>
      <c r="E28" s="10"/>
    </row>
    <row r="29" spans="1:26" ht="14.25" x14ac:dyDescent="0.15">
      <c r="A29" s="16" t="s">
        <v>92</v>
      </c>
      <c r="B29" s="16" t="s">
        <v>64</v>
      </c>
      <c r="C29" s="16" t="s">
        <v>93</v>
      </c>
      <c r="D29" s="21" t="s">
        <v>512</v>
      </c>
      <c r="E29" s="10"/>
    </row>
    <row r="30" spans="1:26" ht="14.25" x14ac:dyDescent="0.15">
      <c r="A30" s="16" t="s">
        <v>94</v>
      </c>
      <c r="B30" s="16" t="s">
        <v>64</v>
      </c>
      <c r="C30" s="16" t="s">
        <v>95</v>
      </c>
      <c r="D30" s="21" t="s">
        <v>512</v>
      </c>
      <c r="E30" s="10"/>
    </row>
    <row r="31" spans="1:26" ht="14.25" x14ac:dyDescent="0.15">
      <c r="A31" s="16" t="s">
        <v>96</v>
      </c>
      <c r="B31" s="16" t="s">
        <v>64</v>
      </c>
      <c r="C31" s="16" t="s">
        <v>97</v>
      </c>
      <c r="D31" s="21" t="s">
        <v>512</v>
      </c>
      <c r="E31" s="10"/>
    </row>
    <row r="32" spans="1:26" ht="14.25" x14ac:dyDescent="0.15">
      <c r="A32" s="16" t="s">
        <v>98</v>
      </c>
      <c r="B32" s="16" t="s">
        <v>64</v>
      </c>
      <c r="C32" s="16" t="s">
        <v>99</v>
      </c>
      <c r="D32" s="21" t="s">
        <v>512</v>
      </c>
      <c r="E32" s="10"/>
    </row>
    <row r="33" spans="1:26" ht="14.25" x14ac:dyDescent="0.15">
      <c r="A33" s="16" t="s">
        <v>100</v>
      </c>
      <c r="B33" s="16" t="s">
        <v>64</v>
      </c>
      <c r="C33" s="16" t="s">
        <v>101</v>
      </c>
      <c r="D33" s="21" t="s">
        <v>512</v>
      </c>
      <c r="E33" s="10"/>
    </row>
    <row r="34" spans="1:26" ht="14.25" x14ac:dyDescent="0.15">
      <c r="A34" s="16" t="s">
        <v>102</v>
      </c>
      <c r="B34" s="16" t="s">
        <v>64</v>
      </c>
      <c r="C34" s="16" t="s">
        <v>103</v>
      </c>
      <c r="D34" s="21" t="s">
        <v>512</v>
      </c>
      <c r="E34" s="10"/>
    </row>
    <row r="35" spans="1:26" ht="14.25" x14ac:dyDescent="0.15">
      <c r="A35" s="16" t="s">
        <v>104</v>
      </c>
      <c r="B35" s="16" t="s">
        <v>64</v>
      </c>
      <c r="C35" s="16" t="s">
        <v>105</v>
      </c>
      <c r="D35" s="21" t="s">
        <v>512</v>
      </c>
      <c r="E35" s="10"/>
    </row>
    <row r="36" spans="1:26" s="8" customFormat="1" ht="14.25" x14ac:dyDescent="0.15">
      <c r="A36" s="15" t="s">
        <v>1038</v>
      </c>
      <c r="B36" s="15" t="s">
        <v>64</v>
      </c>
      <c r="C36" s="15" t="s">
        <v>1039</v>
      </c>
      <c r="D36" s="22">
        <v>1</v>
      </c>
      <c r="E36" s="10" t="str">
        <f>IF(ISBLANK(オーダー・個人!L32),"",オーダー・個人!L32)</f>
        <v/>
      </c>
    </row>
    <row r="37" spans="1:26" ht="14.25" x14ac:dyDescent="0.15">
      <c r="A37" s="15" t="s">
        <v>106</v>
      </c>
      <c r="B37" s="15" t="s">
        <v>64</v>
      </c>
      <c r="C37" s="15" t="s">
        <v>107</v>
      </c>
      <c r="D37" s="22">
        <v>1</v>
      </c>
      <c r="E37" s="26" t="str">
        <f>IF(COUNTIF(F37,"*・*"),LEFT(F37,LEN(F37)-LEN(E38)-1),F37)</f>
        <v/>
      </c>
      <c r="F37" s="8" t="str">
        <f>IF(ISBLANK(オーダー・個人!L33),"",オーダー・個人!L33)</f>
        <v/>
      </c>
      <c r="G37" s="8"/>
      <c r="H37" s="8"/>
      <c r="I37" s="8"/>
      <c r="J37" s="8"/>
      <c r="K37" s="8"/>
      <c r="L37" s="8"/>
      <c r="M37" s="8"/>
      <c r="N37" s="8"/>
      <c r="O37" s="8"/>
      <c r="P37" s="8"/>
      <c r="Q37" s="8"/>
      <c r="R37" s="8"/>
      <c r="S37" s="8"/>
      <c r="T37" s="8"/>
      <c r="U37" s="8"/>
      <c r="V37" s="8"/>
      <c r="W37" s="8"/>
      <c r="X37" s="8"/>
      <c r="Y37" s="8"/>
      <c r="Z37" s="8"/>
    </row>
    <row r="38" spans="1:26" ht="14.25" x14ac:dyDescent="0.15">
      <c r="A38" s="15" t="s">
        <v>108</v>
      </c>
      <c r="B38" s="15" t="s">
        <v>64</v>
      </c>
      <c r="C38" s="15" t="s">
        <v>109</v>
      </c>
      <c r="D38" s="22">
        <v>1</v>
      </c>
      <c r="E38" s="26" t="str">
        <f>IF(COUNTIF(F37,"*・*"),RIGHT(F37,LEN(F37)-FIND("$",SUBSTITUTE(F37,"・","$",LEN(F37)-LEN(SUBSTITUTE(F37,"・",""))))),"")</f>
        <v/>
      </c>
      <c r="F38" s="8"/>
      <c r="G38" s="8"/>
      <c r="H38" s="8"/>
      <c r="I38" s="8"/>
      <c r="J38" s="8"/>
      <c r="K38" s="8"/>
      <c r="L38" s="8"/>
      <c r="M38" s="8"/>
      <c r="N38" s="8"/>
      <c r="O38" s="8"/>
      <c r="P38" s="8"/>
      <c r="Q38" s="8"/>
      <c r="R38" s="8"/>
      <c r="S38" s="8"/>
      <c r="T38" s="8"/>
      <c r="U38" s="8"/>
      <c r="V38" s="8"/>
      <c r="W38" s="8"/>
      <c r="X38" s="8"/>
      <c r="Y38" s="8"/>
      <c r="Z38" s="8"/>
    </row>
    <row r="39" spans="1:26" ht="14.25" x14ac:dyDescent="0.15">
      <c r="A39" s="15" t="s">
        <v>110</v>
      </c>
      <c r="B39" s="15" t="s">
        <v>64</v>
      </c>
      <c r="C39" s="15" t="s">
        <v>111</v>
      </c>
      <c r="D39" s="22">
        <v>1</v>
      </c>
      <c r="E39" s="10" t="str">
        <f>IF(ISBLANK(オーダー・個人!L34),"",オーダー・個人!L34)</f>
        <v/>
      </c>
      <c r="F39" s="8"/>
      <c r="G39" s="8"/>
      <c r="H39" s="8"/>
      <c r="I39" s="8"/>
      <c r="J39" s="8"/>
      <c r="K39" s="8"/>
      <c r="L39" s="8"/>
      <c r="M39" s="8"/>
      <c r="N39" s="8"/>
      <c r="O39" s="8"/>
      <c r="P39" s="8"/>
      <c r="Q39" s="8"/>
      <c r="R39" s="8"/>
      <c r="S39" s="8"/>
      <c r="T39" s="8"/>
      <c r="U39" s="8"/>
      <c r="V39" s="8"/>
      <c r="W39" s="8"/>
      <c r="X39" s="8"/>
      <c r="Y39" s="8"/>
      <c r="Z39" s="8"/>
    </row>
    <row r="40" spans="1:26" ht="14.25" x14ac:dyDescent="0.15">
      <c r="A40" s="15" t="s">
        <v>112</v>
      </c>
      <c r="B40" s="15" t="s">
        <v>64</v>
      </c>
      <c r="C40" s="15" t="s">
        <v>113</v>
      </c>
      <c r="D40" s="22">
        <v>1</v>
      </c>
      <c r="E40" s="10" t="str">
        <f>IF(ISBLANK(オーダー・個人!L35),"",オーダー・個人!L35)</f>
        <v/>
      </c>
      <c r="F40" s="8"/>
      <c r="G40" s="8"/>
      <c r="H40" s="8"/>
      <c r="I40" s="8"/>
      <c r="J40" s="8"/>
      <c r="K40" s="8"/>
      <c r="L40" s="8"/>
      <c r="M40" s="8"/>
      <c r="N40" s="8"/>
      <c r="O40" s="8"/>
      <c r="P40" s="8"/>
      <c r="Q40" s="8"/>
      <c r="R40" s="8"/>
      <c r="S40" s="8"/>
      <c r="T40" s="8"/>
      <c r="U40" s="8"/>
      <c r="V40" s="8"/>
      <c r="W40" s="8"/>
      <c r="X40" s="8"/>
    </row>
    <row r="41" spans="1:26" ht="14.25" x14ac:dyDescent="0.15">
      <c r="A41" s="15" t="s">
        <v>114</v>
      </c>
      <c r="B41" s="15" t="s">
        <v>64</v>
      </c>
      <c r="C41" s="15" t="s">
        <v>115</v>
      </c>
      <c r="D41" s="22">
        <v>1</v>
      </c>
      <c r="E41" s="10" t="str">
        <f>IF(ISBLANK(オーダー・個人!L36),"",オーダー・個人!L36)&amp;IF(ISBLANK(オーダー・個人!N36),"",オーダー・個人!N36)&amp;IF(ISBLANK(オーダー・個人!P36),"",オーダー・個人!P36)&amp;IF(ISBLANK(オーダー・個人!Q36),"",オーダー・個人!Q36)&amp;IF(ISBLANK(オーダー・個人!S36),"",オーダー・個人!S36)&amp;IF(ISBLANK(オーダー・個人!T36),"",オーダー・個人!T36)&amp;IF(ISBLANK(オーダー・個人!V36),"",オーダー・個人!V36)</f>
        <v>年月日</v>
      </c>
    </row>
    <row r="42" spans="1:26" ht="14.25" x14ac:dyDescent="0.15">
      <c r="A42" s="15" t="s">
        <v>116</v>
      </c>
      <c r="B42" s="15" t="s">
        <v>64</v>
      </c>
      <c r="C42" s="15" t="s">
        <v>117</v>
      </c>
      <c r="D42" s="22">
        <v>1</v>
      </c>
      <c r="E42" s="10" t="str">
        <f>IF(ISBLANK(オーダー・個人!M37),"",オーダー・個人!M37)</f>
        <v/>
      </c>
      <c r="F42" s="8"/>
      <c r="G42" s="8"/>
      <c r="H42" s="8"/>
      <c r="I42" s="8"/>
      <c r="J42" s="8"/>
      <c r="K42" s="8"/>
    </row>
    <row r="43" spans="1:26" ht="14.25" x14ac:dyDescent="0.15">
      <c r="A43" s="15" t="s">
        <v>118</v>
      </c>
      <c r="B43" s="15" t="s">
        <v>64</v>
      </c>
      <c r="C43" s="15" t="s">
        <v>119</v>
      </c>
      <c r="D43" s="22">
        <v>1</v>
      </c>
      <c r="E43" s="10" t="str">
        <f>IF(ISBLANK(オーダー・個人!L38),"",オーダー・個人!L38)</f>
        <v/>
      </c>
      <c r="F43" s="8"/>
      <c r="G43" s="8"/>
      <c r="H43" s="8"/>
      <c r="I43" s="8"/>
      <c r="J43" s="8"/>
      <c r="K43" s="8"/>
      <c r="L43" s="8"/>
      <c r="M43" s="8"/>
      <c r="N43" s="8"/>
      <c r="O43" s="8"/>
      <c r="P43" s="8"/>
      <c r="Q43" s="8"/>
      <c r="R43" s="8"/>
      <c r="S43" s="8"/>
      <c r="T43" s="8"/>
      <c r="U43" s="8"/>
      <c r="V43" s="8"/>
      <c r="W43" s="8"/>
      <c r="X43" s="8"/>
      <c r="Y43" s="8"/>
      <c r="Z43" s="8"/>
    </row>
    <row r="44" spans="1:26" ht="14.25" x14ac:dyDescent="0.15">
      <c r="A44" s="15" t="s">
        <v>120</v>
      </c>
      <c r="B44" s="15" t="s">
        <v>64</v>
      </c>
      <c r="C44" s="15" t="s">
        <v>121</v>
      </c>
      <c r="D44" s="22">
        <v>1</v>
      </c>
      <c r="E44" s="10" t="str">
        <f>IF(ISBLANK(オーダー・個人!L40),"",オーダー・個人!L40)</f>
        <v/>
      </c>
      <c r="F44" s="8"/>
      <c r="G44" s="8"/>
      <c r="H44" s="8"/>
      <c r="I44" s="8"/>
      <c r="J44" s="8"/>
      <c r="K44" s="8"/>
      <c r="L44" s="8"/>
      <c r="M44" s="8"/>
      <c r="N44" s="8"/>
      <c r="O44" s="8"/>
      <c r="P44" s="8"/>
    </row>
    <row r="45" spans="1:26" ht="14.25" x14ac:dyDescent="0.15">
      <c r="A45" s="15" t="s">
        <v>122</v>
      </c>
      <c r="B45" s="15" t="s">
        <v>64</v>
      </c>
      <c r="C45" s="15" t="s">
        <v>123</v>
      </c>
      <c r="D45" s="22">
        <v>1</v>
      </c>
      <c r="E45" s="10" t="str">
        <f>IF(ISBLANK(オーダー・個人!L41),"",オーダー・個人!L41)</f>
        <v/>
      </c>
      <c r="F45" s="8"/>
      <c r="G45" s="8"/>
      <c r="H45" s="8"/>
      <c r="I45" s="8"/>
      <c r="J45" s="8"/>
      <c r="K45" s="8"/>
      <c r="L45" s="8"/>
      <c r="M45" s="8"/>
      <c r="N45" s="8"/>
      <c r="O45" s="8"/>
      <c r="P45" s="8"/>
      <c r="Q45" s="8"/>
      <c r="R45" s="8"/>
      <c r="S45" s="8"/>
      <c r="T45" s="8"/>
      <c r="U45" s="8"/>
      <c r="V45" s="8"/>
      <c r="W45" s="8"/>
      <c r="X45" s="8"/>
      <c r="Y45" s="8"/>
      <c r="Z45" s="8"/>
    </row>
    <row r="46" spans="1:26" ht="14.25" x14ac:dyDescent="0.15">
      <c r="A46" s="15" t="s">
        <v>124</v>
      </c>
      <c r="B46" s="15" t="s">
        <v>64</v>
      </c>
      <c r="C46" s="15" t="s">
        <v>125</v>
      </c>
      <c r="D46" s="22">
        <v>1</v>
      </c>
      <c r="E46" s="10" t="str">
        <f>IF(ISBLANK(オーダー・個人!M42),"",オーダー・個人!M42)</f>
        <v/>
      </c>
      <c r="F46" s="8"/>
      <c r="G46" s="8"/>
      <c r="H46" s="8"/>
      <c r="I46" s="8"/>
      <c r="J46" s="8"/>
      <c r="K46" s="8"/>
    </row>
    <row r="47" spans="1:26" ht="14.25" x14ac:dyDescent="0.15">
      <c r="A47" s="15" t="s">
        <v>126</v>
      </c>
      <c r="B47" s="15" t="s">
        <v>64</v>
      </c>
      <c r="C47" s="15" t="s">
        <v>127</v>
      </c>
      <c r="D47" s="22">
        <v>1</v>
      </c>
      <c r="E47" s="10" t="str">
        <f>IF(ISBLANK(オーダー・個人!L43),"",オーダー・個人!L43)</f>
        <v/>
      </c>
      <c r="F47" s="8"/>
      <c r="G47" s="8"/>
      <c r="H47" s="8"/>
      <c r="I47" s="8"/>
      <c r="J47" s="8"/>
      <c r="K47" s="8"/>
      <c r="L47" s="8"/>
      <c r="M47" s="8"/>
      <c r="N47" s="8"/>
      <c r="O47" s="8"/>
      <c r="P47" s="8"/>
      <c r="Q47" s="8"/>
      <c r="R47" s="8"/>
      <c r="S47" s="8"/>
      <c r="T47" s="8"/>
      <c r="U47" s="8"/>
      <c r="V47" s="8"/>
      <c r="W47" s="8"/>
      <c r="X47" s="8"/>
      <c r="Y47" s="8"/>
      <c r="Z47" s="8"/>
    </row>
    <row r="48" spans="1:26" ht="14.25" x14ac:dyDescent="0.15">
      <c r="A48" s="15" t="s">
        <v>128</v>
      </c>
      <c r="B48" s="15" t="s">
        <v>64</v>
      </c>
      <c r="C48" s="15" t="s">
        <v>129</v>
      </c>
      <c r="D48" s="22">
        <v>1</v>
      </c>
      <c r="E48" s="10" t="str">
        <f>IF(ISBLANK(オーダー・個人!L45),"",オーダー・個人!L45)</f>
        <v/>
      </c>
      <c r="F48" s="8"/>
      <c r="G48" s="8"/>
      <c r="H48" s="8"/>
      <c r="I48" s="8"/>
      <c r="J48" s="8"/>
      <c r="K48" s="8"/>
      <c r="L48" s="8"/>
      <c r="M48" s="8"/>
      <c r="N48" s="8"/>
      <c r="O48" s="8"/>
      <c r="P48" s="8"/>
    </row>
    <row r="49" spans="1:26" ht="14.25" x14ac:dyDescent="0.15">
      <c r="A49" s="15" t="s">
        <v>130</v>
      </c>
      <c r="B49" s="15" t="s">
        <v>64</v>
      </c>
      <c r="C49" s="15" t="s">
        <v>131</v>
      </c>
      <c r="D49" s="22">
        <v>1</v>
      </c>
      <c r="E49" s="10" t="str">
        <f>IF(ISBLANK(オーダー・個人!L46),"",オーダー・個人!L46)</f>
        <v/>
      </c>
      <c r="F49" s="8"/>
      <c r="G49" s="8"/>
      <c r="H49" s="8"/>
      <c r="I49" s="8"/>
      <c r="J49" s="8"/>
      <c r="K49" s="8"/>
      <c r="L49" s="8"/>
      <c r="M49" s="8"/>
      <c r="N49" s="8"/>
      <c r="O49" s="8"/>
      <c r="P49" s="8"/>
      <c r="Q49" s="8"/>
      <c r="R49" s="8"/>
      <c r="S49" s="8"/>
      <c r="T49" s="8"/>
      <c r="U49" s="8"/>
      <c r="V49" s="8"/>
      <c r="W49" s="8"/>
      <c r="X49" s="8"/>
      <c r="Y49" s="8"/>
      <c r="Z49" s="8"/>
    </row>
    <row r="50" spans="1:26" ht="14.25" x14ac:dyDescent="0.15">
      <c r="A50" s="15" t="s">
        <v>132</v>
      </c>
      <c r="B50" s="15" t="s">
        <v>64</v>
      </c>
      <c r="C50" s="15" t="s">
        <v>133</v>
      </c>
      <c r="D50" s="21">
        <v>1</v>
      </c>
      <c r="E50" s="10" t="str">
        <f>IF(ISBLANK(オーダー・個人!D54),"",オーダー・個人!D54)</f>
        <v/>
      </c>
      <c r="F50" s="8"/>
      <c r="G50" s="8"/>
      <c r="H50" s="8"/>
      <c r="I50" s="8"/>
      <c r="J50" s="8"/>
      <c r="K50" s="8"/>
      <c r="L50" s="8"/>
      <c r="M50" s="8"/>
      <c r="N50" s="8"/>
      <c r="O50" s="8"/>
      <c r="P50" s="8"/>
      <c r="Q50" s="8"/>
    </row>
    <row r="51" spans="1:26" ht="14.25" x14ac:dyDescent="0.15">
      <c r="A51" s="17" t="s">
        <v>134</v>
      </c>
      <c r="B51" s="17" t="s">
        <v>64</v>
      </c>
      <c r="C51" s="17" t="s">
        <v>135</v>
      </c>
      <c r="D51" s="21" t="s">
        <v>512</v>
      </c>
      <c r="E51" s="10"/>
    </row>
    <row r="52" spans="1:26" ht="14.25" x14ac:dyDescent="0.15">
      <c r="A52" s="17" t="s">
        <v>136</v>
      </c>
      <c r="B52" s="17" t="s">
        <v>64</v>
      </c>
      <c r="C52" s="17" t="s">
        <v>137</v>
      </c>
      <c r="D52" s="21">
        <v>1</v>
      </c>
      <c r="E52" s="10" t="str">
        <f>IF(ISBLANK(オーダー・個人!Q54),"",オーダー・個人!Q54)</f>
        <v/>
      </c>
      <c r="F52" s="8"/>
      <c r="G52" s="8"/>
      <c r="H52" s="8"/>
      <c r="I52" s="8"/>
      <c r="J52" s="8"/>
      <c r="K52" s="8"/>
      <c r="L52" s="8"/>
      <c r="M52" s="8"/>
      <c r="N52" s="8"/>
      <c r="O52" s="8"/>
      <c r="P52" s="8"/>
      <c r="Q52" s="8"/>
      <c r="R52" s="8"/>
      <c r="S52" s="8"/>
      <c r="T52" s="8"/>
      <c r="U52" s="8"/>
    </row>
    <row r="53" spans="1:26" ht="14.25" x14ac:dyDescent="0.15">
      <c r="A53" s="17" t="s">
        <v>138</v>
      </c>
      <c r="B53" s="17" t="s">
        <v>64</v>
      </c>
      <c r="C53" s="17" t="s">
        <v>139</v>
      </c>
      <c r="D53" s="21" t="s">
        <v>512</v>
      </c>
      <c r="E53" s="10"/>
    </row>
    <row r="54" spans="1:26" ht="14.25" x14ac:dyDescent="0.15">
      <c r="A54" s="17" t="s">
        <v>140</v>
      </c>
      <c r="B54" s="17" t="s">
        <v>64</v>
      </c>
      <c r="C54" s="17" t="s">
        <v>141</v>
      </c>
      <c r="D54" s="21">
        <v>1</v>
      </c>
      <c r="E54" s="10" t="str">
        <f>IF(ISBLANK(オーダー・個人!D55),"",オーダー・個人!D55)</f>
        <v/>
      </c>
      <c r="F54" s="8"/>
      <c r="G54" s="8"/>
      <c r="H54" s="8"/>
      <c r="I54" s="8"/>
      <c r="J54" s="8"/>
      <c r="K54" s="8"/>
      <c r="L54" s="8"/>
      <c r="M54" s="8"/>
      <c r="N54" s="8"/>
      <c r="O54" s="8"/>
      <c r="P54" s="8"/>
      <c r="Q54" s="8"/>
    </row>
    <row r="55" spans="1:26" ht="14.25" x14ac:dyDescent="0.15">
      <c r="A55" s="17" t="s">
        <v>142</v>
      </c>
      <c r="B55" s="17" t="s">
        <v>64</v>
      </c>
      <c r="C55" s="17" t="s">
        <v>143</v>
      </c>
      <c r="D55" s="21" t="s">
        <v>512</v>
      </c>
      <c r="E55" s="10"/>
    </row>
    <row r="56" spans="1:26" ht="14.25" x14ac:dyDescent="0.15">
      <c r="A56" s="17" t="s">
        <v>144</v>
      </c>
      <c r="B56" s="17" t="s">
        <v>64</v>
      </c>
      <c r="C56" s="17" t="s">
        <v>145</v>
      </c>
      <c r="D56" s="21">
        <v>1</v>
      </c>
      <c r="E56" s="10" t="str">
        <f>IF(ISBLANK(オーダー・個人!Q55),"",オーダー・個人!Q55)</f>
        <v/>
      </c>
      <c r="F56" s="8"/>
      <c r="G56" s="8"/>
      <c r="H56" s="8"/>
      <c r="I56" s="8"/>
      <c r="J56" s="8"/>
      <c r="K56" s="8"/>
      <c r="L56" s="8"/>
      <c r="M56" s="8"/>
      <c r="N56" s="8"/>
      <c r="O56" s="8"/>
      <c r="P56" s="8"/>
      <c r="Q56" s="8"/>
      <c r="R56" s="8"/>
      <c r="S56" s="8"/>
      <c r="T56" s="8"/>
      <c r="U56" s="8"/>
    </row>
    <row r="57" spans="1:26" ht="14.25" x14ac:dyDescent="0.15">
      <c r="A57" s="17" t="s">
        <v>146</v>
      </c>
      <c r="B57" s="17" t="s">
        <v>64</v>
      </c>
      <c r="C57" s="17" t="s">
        <v>147</v>
      </c>
      <c r="D57" s="21" t="s">
        <v>512</v>
      </c>
      <c r="E57" s="10"/>
    </row>
    <row r="58" spans="1:26" ht="14.25" x14ac:dyDescent="0.15">
      <c r="A58" s="17" t="s">
        <v>148</v>
      </c>
      <c r="B58" s="17" t="s">
        <v>64</v>
      </c>
      <c r="C58" s="17" t="s">
        <v>149</v>
      </c>
      <c r="D58" s="21">
        <v>1</v>
      </c>
      <c r="E58" s="10" t="str">
        <f>IF(ISBLANK(オーダー・個人!D56),"",オーダー・個人!D56)</f>
        <v/>
      </c>
      <c r="F58" s="8"/>
      <c r="G58" s="8"/>
      <c r="H58" s="8"/>
      <c r="I58" s="8"/>
      <c r="J58" s="8"/>
      <c r="K58" s="8"/>
      <c r="L58" s="8"/>
      <c r="M58" s="8"/>
      <c r="N58" s="8"/>
      <c r="O58" s="8"/>
      <c r="P58" s="8"/>
      <c r="Q58" s="8"/>
    </row>
    <row r="59" spans="1:26" ht="14.25" x14ac:dyDescent="0.15">
      <c r="A59" s="17" t="s">
        <v>150</v>
      </c>
      <c r="B59" s="17" t="s">
        <v>64</v>
      </c>
      <c r="C59" s="17" t="s">
        <v>151</v>
      </c>
      <c r="D59" s="21" t="s">
        <v>512</v>
      </c>
      <c r="E59" s="10"/>
    </row>
    <row r="60" spans="1:26" ht="14.25" x14ac:dyDescent="0.15">
      <c r="A60" s="17" t="s">
        <v>152</v>
      </c>
      <c r="B60" s="17" t="s">
        <v>64</v>
      </c>
      <c r="C60" s="17" t="s">
        <v>153</v>
      </c>
      <c r="D60" s="21">
        <v>1</v>
      </c>
      <c r="E60" s="10" t="str">
        <f>IF(ISBLANK(オーダー・個人!Q56),"",オーダー・個人!Q56)</f>
        <v/>
      </c>
      <c r="F60" s="8"/>
      <c r="G60" s="8"/>
      <c r="H60" s="8"/>
      <c r="I60" s="8"/>
      <c r="J60" s="8"/>
      <c r="K60" s="8"/>
      <c r="L60" s="8"/>
      <c r="M60" s="8"/>
      <c r="N60" s="8"/>
      <c r="O60" s="8"/>
      <c r="P60" s="8"/>
      <c r="Q60" s="8"/>
      <c r="R60" s="8"/>
      <c r="S60" s="8"/>
      <c r="T60" s="8"/>
      <c r="U60" s="8"/>
    </row>
    <row r="61" spans="1:26" ht="14.25" x14ac:dyDescent="0.15">
      <c r="A61" s="17" t="s">
        <v>154</v>
      </c>
      <c r="B61" s="17" t="s">
        <v>64</v>
      </c>
      <c r="C61" s="17" t="s">
        <v>155</v>
      </c>
      <c r="D61" s="21" t="s">
        <v>512</v>
      </c>
      <c r="E61" s="10"/>
    </row>
    <row r="62" spans="1:26" ht="14.25" x14ac:dyDescent="0.15">
      <c r="A62" s="17" t="s">
        <v>156</v>
      </c>
      <c r="B62" s="17" t="s">
        <v>64</v>
      </c>
      <c r="C62" s="17" t="s">
        <v>157</v>
      </c>
      <c r="D62" s="21">
        <v>1</v>
      </c>
      <c r="E62" s="10" t="str">
        <f>IF(ISBLANK(オーダー・個人!D57),"",オーダー・個人!D57)</f>
        <v/>
      </c>
      <c r="F62" s="8"/>
      <c r="G62" s="8"/>
      <c r="H62" s="8"/>
      <c r="I62" s="8"/>
      <c r="J62" s="8"/>
      <c r="K62" s="8"/>
      <c r="L62" s="8"/>
      <c r="M62" s="8"/>
      <c r="N62" s="8"/>
      <c r="O62" s="8"/>
      <c r="P62" s="8"/>
      <c r="Q62" s="8"/>
    </row>
    <row r="63" spans="1:26" ht="14.25" x14ac:dyDescent="0.15">
      <c r="A63" s="17" t="s">
        <v>158</v>
      </c>
      <c r="B63" s="17" t="s">
        <v>64</v>
      </c>
      <c r="C63" s="17" t="s">
        <v>159</v>
      </c>
      <c r="D63" s="21" t="s">
        <v>512</v>
      </c>
      <c r="E63" s="10"/>
    </row>
    <row r="64" spans="1:26" ht="14.25" x14ac:dyDescent="0.15">
      <c r="A64" s="17" t="s">
        <v>160</v>
      </c>
      <c r="B64" s="17" t="s">
        <v>64</v>
      </c>
      <c r="C64" s="17" t="s">
        <v>161</v>
      </c>
      <c r="D64" s="21">
        <v>1</v>
      </c>
      <c r="E64" s="10" t="str">
        <f>IF(ISBLANK(オーダー・個人!Q57),"",オーダー・個人!Q57)</f>
        <v/>
      </c>
      <c r="F64" s="8"/>
      <c r="G64" s="8"/>
      <c r="H64" s="8"/>
      <c r="I64" s="8"/>
      <c r="J64" s="8"/>
      <c r="K64" s="8"/>
      <c r="L64" s="8"/>
      <c r="M64" s="8"/>
      <c r="N64" s="8"/>
      <c r="O64" s="8"/>
      <c r="P64" s="8"/>
      <c r="Q64" s="8"/>
      <c r="R64" s="8"/>
      <c r="S64" s="8"/>
      <c r="T64" s="8"/>
      <c r="U64" s="8"/>
    </row>
    <row r="65" spans="1:21" ht="14.25" x14ac:dyDescent="0.15">
      <c r="A65" s="17" t="s">
        <v>162</v>
      </c>
      <c r="B65" s="17" t="s">
        <v>64</v>
      </c>
      <c r="C65" s="17" t="s">
        <v>163</v>
      </c>
      <c r="D65" s="21" t="s">
        <v>512</v>
      </c>
      <c r="E65" s="10"/>
    </row>
    <row r="66" spans="1:21" ht="14.25" x14ac:dyDescent="0.15">
      <c r="A66" s="17" t="s">
        <v>164</v>
      </c>
      <c r="B66" s="17" t="s">
        <v>64</v>
      </c>
      <c r="C66" s="17" t="s">
        <v>165</v>
      </c>
      <c r="D66" s="21">
        <v>1</v>
      </c>
      <c r="E66" s="10" t="str">
        <f>IF(ISBLANK(オーダー・個人!D58),"",オーダー・個人!D58)</f>
        <v/>
      </c>
      <c r="F66" s="8"/>
      <c r="G66" s="8"/>
      <c r="H66" s="8"/>
      <c r="I66" s="8"/>
      <c r="J66" s="8"/>
      <c r="K66" s="8"/>
      <c r="L66" s="8"/>
      <c r="M66" s="8"/>
      <c r="N66" s="8"/>
      <c r="O66" s="8"/>
      <c r="P66" s="8"/>
      <c r="Q66" s="8"/>
    </row>
    <row r="67" spans="1:21" ht="14.25" x14ac:dyDescent="0.15">
      <c r="A67" s="17" t="s">
        <v>166</v>
      </c>
      <c r="B67" s="17" t="s">
        <v>64</v>
      </c>
      <c r="C67" s="17" t="s">
        <v>167</v>
      </c>
      <c r="D67" s="21" t="s">
        <v>512</v>
      </c>
      <c r="E67" s="10"/>
    </row>
    <row r="68" spans="1:21" ht="14.25" x14ac:dyDescent="0.15">
      <c r="A68" s="17" t="s">
        <v>168</v>
      </c>
      <c r="B68" s="17" t="s">
        <v>64</v>
      </c>
      <c r="C68" s="17" t="s">
        <v>169</v>
      </c>
      <c r="D68" s="21">
        <v>1</v>
      </c>
      <c r="E68" s="10" t="str">
        <f>IF(ISBLANK(オーダー・個人!Q58),"",オーダー・個人!Q58)</f>
        <v/>
      </c>
      <c r="F68" s="8"/>
      <c r="G68" s="8"/>
      <c r="H68" s="8"/>
      <c r="I68" s="8"/>
      <c r="J68" s="8"/>
      <c r="K68" s="8"/>
      <c r="L68" s="8"/>
      <c r="M68" s="8"/>
      <c r="N68" s="8"/>
      <c r="O68" s="8"/>
      <c r="P68" s="8"/>
      <c r="Q68" s="8"/>
      <c r="R68" s="8"/>
      <c r="S68" s="8"/>
      <c r="T68" s="8"/>
      <c r="U68" s="8"/>
    </row>
    <row r="69" spans="1:21" ht="14.25" x14ac:dyDescent="0.15">
      <c r="A69" s="17" t="s">
        <v>170</v>
      </c>
      <c r="B69" s="17" t="s">
        <v>64</v>
      </c>
      <c r="C69" s="17" t="s">
        <v>171</v>
      </c>
      <c r="D69" s="21" t="s">
        <v>512</v>
      </c>
      <c r="E69" s="10"/>
    </row>
    <row r="70" spans="1:21" ht="14.25" x14ac:dyDescent="0.15">
      <c r="A70" s="17" t="s">
        <v>172</v>
      </c>
      <c r="B70" s="17" t="s">
        <v>64</v>
      </c>
      <c r="C70" s="17" t="s">
        <v>173</v>
      </c>
      <c r="D70" s="21">
        <v>1</v>
      </c>
      <c r="E70" s="10" t="str">
        <f>IF(ISBLANK(オーダー・個人!D59),"",オーダー・個人!D59)</f>
        <v/>
      </c>
      <c r="F70" s="8"/>
      <c r="G70" s="8"/>
      <c r="H70" s="8"/>
      <c r="I70" s="8"/>
      <c r="J70" s="8"/>
      <c r="K70" s="8"/>
      <c r="L70" s="8"/>
      <c r="M70" s="8"/>
      <c r="N70" s="8"/>
      <c r="O70" s="8"/>
      <c r="P70" s="8"/>
      <c r="Q70" s="8"/>
    </row>
    <row r="71" spans="1:21" ht="14.25" x14ac:dyDescent="0.15">
      <c r="A71" s="17" t="s">
        <v>174</v>
      </c>
      <c r="B71" s="17" t="s">
        <v>64</v>
      </c>
      <c r="C71" s="17" t="s">
        <v>175</v>
      </c>
      <c r="D71" s="21" t="s">
        <v>512</v>
      </c>
      <c r="E71" s="10"/>
    </row>
    <row r="72" spans="1:21" ht="14.25" x14ac:dyDescent="0.15">
      <c r="A72" s="17" t="s">
        <v>176</v>
      </c>
      <c r="B72" s="17" t="s">
        <v>64</v>
      </c>
      <c r="C72" s="17" t="s">
        <v>177</v>
      </c>
      <c r="D72" s="21">
        <v>1</v>
      </c>
      <c r="E72" s="10" t="str">
        <f>IF(ISBLANK(オーダー・個人!Q59),"",オーダー・個人!Q59)</f>
        <v/>
      </c>
      <c r="F72" s="8"/>
      <c r="G72" s="8"/>
      <c r="H72" s="8"/>
      <c r="I72" s="8"/>
      <c r="J72" s="8"/>
      <c r="K72" s="8"/>
      <c r="L72" s="8"/>
      <c r="M72" s="8"/>
      <c r="N72" s="8"/>
      <c r="O72" s="8"/>
      <c r="P72" s="8"/>
      <c r="Q72" s="8"/>
      <c r="R72" s="8"/>
      <c r="S72" s="8"/>
      <c r="T72" s="8"/>
      <c r="U72" s="8"/>
    </row>
    <row r="73" spans="1:21" ht="14.25" x14ac:dyDescent="0.15">
      <c r="A73" s="17" t="s">
        <v>178</v>
      </c>
      <c r="B73" s="17" t="s">
        <v>64</v>
      </c>
      <c r="C73" s="17" t="s">
        <v>179</v>
      </c>
      <c r="D73" s="21" t="s">
        <v>512</v>
      </c>
      <c r="E73" s="10"/>
    </row>
    <row r="74" spans="1:21" ht="14.25" x14ac:dyDescent="0.15">
      <c r="A74" s="17" t="s">
        <v>180</v>
      </c>
      <c r="B74" s="17" t="s">
        <v>64</v>
      </c>
      <c r="C74" s="17" t="s">
        <v>181</v>
      </c>
      <c r="D74" s="21">
        <v>1</v>
      </c>
      <c r="E74" s="10" t="str">
        <f>IF(ISBLANK(オーダー・個人!D60),"",オーダー・個人!D60)</f>
        <v/>
      </c>
      <c r="F74" s="8"/>
      <c r="G74" s="8"/>
      <c r="H74" s="8"/>
      <c r="I74" s="8"/>
      <c r="J74" s="8"/>
      <c r="K74" s="8"/>
      <c r="L74" s="8"/>
      <c r="M74" s="8"/>
      <c r="N74" s="8"/>
      <c r="O74" s="8"/>
      <c r="P74" s="8"/>
      <c r="Q74" s="8"/>
    </row>
    <row r="75" spans="1:21" ht="14.25" x14ac:dyDescent="0.15">
      <c r="A75" s="17" t="s">
        <v>182</v>
      </c>
      <c r="B75" s="17" t="s">
        <v>64</v>
      </c>
      <c r="C75" s="17" t="s">
        <v>183</v>
      </c>
      <c r="D75" s="21" t="s">
        <v>512</v>
      </c>
      <c r="E75" s="10"/>
    </row>
    <row r="76" spans="1:21" ht="14.25" x14ac:dyDescent="0.15">
      <c r="A76" s="17" t="s">
        <v>184</v>
      </c>
      <c r="B76" s="17" t="s">
        <v>64</v>
      </c>
      <c r="C76" s="17" t="s">
        <v>185</v>
      </c>
      <c r="D76" s="21">
        <v>1</v>
      </c>
      <c r="E76" s="10" t="str">
        <f>IF(ISBLANK(オーダー・個人!Q60),"",オーダー・個人!Q60)</f>
        <v/>
      </c>
      <c r="F76" s="8"/>
      <c r="G76" s="8"/>
      <c r="H76" s="8"/>
      <c r="I76" s="8"/>
      <c r="J76" s="8"/>
      <c r="K76" s="8"/>
      <c r="L76" s="8"/>
      <c r="M76" s="8"/>
      <c r="N76" s="8"/>
      <c r="O76" s="8"/>
      <c r="P76" s="8"/>
      <c r="Q76" s="8"/>
      <c r="R76" s="8"/>
      <c r="S76" s="8"/>
      <c r="T76" s="8"/>
      <c r="U76" s="8"/>
    </row>
    <row r="77" spans="1:21" ht="14.25" x14ac:dyDescent="0.15">
      <c r="A77" s="17" t="s">
        <v>186</v>
      </c>
      <c r="B77" s="17" t="s">
        <v>64</v>
      </c>
      <c r="C77" s="17" t="s">
        <v>187</v>
      </c>
      <c r="D77" s="21" t="s">
        <v>512</v>
      </c>
      <c r="E77" s="10"/>
    </row>
    <row r="78" spans="1:21" ht="14.25" x14ac:dyDescent="0.15">
      <c r="A78" s="17" t="s">
        <v>188</v>
      </c>
      <c r="B78" s="17" t="s">
        <v>64</v>
      </c>
      <c r="C78" s="17" t="s">
        <v>189</v>
      </c>
      <c r="D78" s="21">
        <v>1</v>
      </c>
      <c r="E78" s="10" t="str">
        <f>IF(ISBLANK(オーダー・個人!D61),"",オーダー・個人!D61)</f>
        <v/>
      </c>
      <c r="F78" s="8"/>
      <c r="G78" s="8"/>
      <c r="H78" s="8"/>
      <c r="I78" s="8"/>
      <c r="J78" s="8"/>
      <c r="K78" s="8"/>
      <c r="L78" s="8"/>
      <c r="M78" s="8"/>
      <c r="N78" s="8"/>
      <c r="O78" s="8"/>
      <c r="P78" s="8"/>
      <c r="Q78" s="8"/>
    </row>
    <row r="79" spans="1:21" ht="14.25" x14ac:dyDescent="0.15">
      <c r="A79" s="17" t="s">
        <v>190</v>
      </c>
      <c r="B79" s="17" t="s">
        <v>64</v>
      </c>
      <c r="C79" s="17" t="s">
        <v>191</v>
      </c>
      <c r="D79" s="21" t="s">
        <v>512</v>
      </c>
      <c r="E79" s="10"/>
    </row>
    <row r="80" spans="1:21" ht="14.25" x14ac:dyDescent="0.15">
      <c r="A80" s="17" t="s">
        <v>192</v>
      </c>
      <c r="B80" s="17" t="s">
        <v>64</v>
      </c>
      <c r="C80" s="17" t="s">
        <v>193</v>
      </c>
      <c r="D80" s="21">
        <v>1</v>
      </c>
      <c r="E80" s="10" t="str">
        <f>IF(ISBLANK(オーダー・個人!Q61),"",オーダー・個人!Q61)</f>
        <v/>
      </c>
      <c r="F80" s="8"/>
      <c r="G80" s="8"/>
      <c r="H80" s="8"/>
      <c r="I80" s="8"/>
      <c r="J80" s="8"/>
      <c r="K80" s="8"/>
      <c r="L80" s="8"/>
      <c r="M80" s="8"/>
      <c r="N80" s="8"/>
      <c r="O80" s="8"/>
      <c r="P80" s="8"/>
      <c r="Q80" s="8"/>
      <c r="R80" s="8"/>
      <c r="S80" s="8"/>
      <c r="T80" s="8"/>
      <c r="U80" s="8"/>
    </row>
    <row r="81" spans="1:34" ht="14.25" x14ac:dyDescent="0.15">
      <c r="A81" s="17" t="s">
        <v>194</v>
      </c>
      <c r="B81" s="17" t="s">
        <v>64</v>
      </c>
      <c r="C81" s="17" t="s">
        <v>195</v>
      </c>
      <c r="D81" s="21" t="s">
        <v>512</v>
      </c>
      <c r="E81" s="10"/>
    </row>
    <row r="82" spans="1:34" ht="14.25" x14ac:dyDescent="0.15">
      <c r="A82" s="13" t="s">
        <v>196</v>
      </c>
      <c r="B82" s="13" t="s">
        <v>64</v>
      </c>
      <c r="C82" s="13" t="s">
        <v>197</v>
      </c>
      <c r="D82" s="21">
        <v>1</v>
      </c>
      <c r="E82" s="10" t="str">
        <f>IF(ISBLANK(オーダー・個人!R67),"",オーダー・個人!R67)</f>
        <v/>
      </c>
      <c r="F82" s="8"/>
      <c r="G82" s="8"/>
      <c r="H82" s="8"/>
      <c r="I82" s="8"/>
      <c r="J82" s="8"/>
      <c r="K82" s="8"/>
      <c r="L82" s="8"/>
      <c r="M82" s="8"/>
      <c r="N82" s="8"/>
      <c r="O82" s="8"/>
      <c r="P82" s="8"/>
      <c r="Q82" s="8"/>
      <c r="R82" s="8"/>
      <c r="S82" s="8"/>
      <c r="T82" s="8"/>
    </row>
    <row r="83" spans="1:34" ht="14.25" x14ac:dyDescent="0.15">
      <c r="A83" s="15" t="s">
        <v>198</v>
      </c>
      <c r="B83" s="15" t="s">
        <v>64</v>
      </c>
      <c r="C83" s="15" t="s">
        <v>199</v>
      </c>
      <c r="D83" s="21">
        <v>1</v>
      </c>
      <c r="E83" s="10" t="str">
        <f>IF(ISBLANK(オーダー・個人!D71),"",オーダー・個人!D71)</f>
        <v/>
      </c>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row>
    <row r="84" spans="1:34" ht="14.25" x14ac:dyDescent="0.15">
      <c r="A84" s="15" t="s">
        <v>200</v>
      </c>
      <c r="B84" s="15" t="s">
        <v>64</v>
      </c>
      <c r="C84" s="15" t="s">
        <v>201</v>
      </c>
      <c r="D84" s="21">
        <v>1</v>
      </c>
      <c r="E84" s="10" t="str">
        <f>IF(ISBLANK(オーダー・個人!D76),"",オーダー・個人!D76)</f>
        <v/>
      </c>
      <c r="F84" s="8"/>
      <c r="G84" s="8"/>
      <c r="H84" s="8"/>
      <c r="I84" s="8"/>
      <c r="J84" s="8"/>
      <c r="K84" s="8"/>
      <c r="L84" s="8"/>
      <c r="M84" s="8"/>
      <c r="N84" s="8"/>
      <c r="O84" s="8"/>
      <c r="P84" s="8"/>
      <c r="Q84" s="8"/>
      <c r="R84" s="8"/>
      <c r="S84" s="8"/>
      <c r="T84" s="8"/>
      <c r="U84" s="8"/>
      <c r="V84" s="8"/>
      <c r="W84" s="8"/>
      <c r="X84" s="8"/>
      <c r="Y84" s="8"/>
      <c r="Z84" s="8"/>
      <c r="AA84" s="8"/>
      <c r="AB84" s="8"/>
      <c r="AC84" s="8"/>
      <c r="AD84" s="8"/>
      <c r="AE84" s="8"/>
      <c r="AF84" s="8"/>
      <c r="AG84" s="8"/>
      <c r="AH84" s="8"/>
    </row>
    <row r="85" spans="1:34" s="8" customFormat="1" ht="14.25" x14ac:dyDescent="0.15">
      <c r="A85" s="13" t="s">
        <v>1060</v>
      </c>
      <c r="B85" s="13" t="s">
        <v>64</v>
      </c>
      <c r="C85" s="13" t="s">
        <v>1061</v>
      </c>
      <c r="D85" s="7">
        <v>1</v>
      </c>
      <c r="E85" s="10" t="str">
        <f>IF(ISBLANK(オーダー・個人!Y75),"",オーダー・個人!Y75)</f>
        <v/>
      </c>
    </row>
    <row r="86" spans="1:34" ht="14.25" x14ac:dyDescent="0.15">
      <c r="A86" s="16" t="s">
        <v>202</v>
      </c>
      <c r="B86" s="16" t="s">
        <v>64</v>
      </c>
      <c r="C86" s="16" t="s">
        <v>203</v>
      </c>
      <c r="D86" s="21">
        <v>1</v>
      </c>
      <c r="E86" s="10" t="str">
        <f>IF(ISBLANK(オーダー・個人!D91),"",オーダー・個人!D91)</f>
        <v/>
      </c>
      <c r="F86" s="8"/>
      <c r="G86" s="8"/>
      <c r="H86" s="8"/>
      <c r="I86" s="8"/>
      <c r="J86" s="8"/>
      <c r="K86" s="8"/>
      <c r="L86" s="8"/>
      <c r="M86" s="8"/>
      <c r="N86" s="8"/>
      <c r="O86" s="8"/>
      <c r="P86" s="8"/>
      <c r="Q86" s="8"/>
      <c r="R86" s="8"/>
      <c r="S86" s="8"/>
      <c r="T86" s="8"/>
      <c r="U86" s="8"/>
      <c r="V86" s="8"/>
      <c r="W86" s="8"/>
      <c r="X86" s="8"/>
      <c r="Y86" s="8"/>
      <c r="Z86" s="8"/>
      <c r="AA86" s="8"/>
      <c r="AB86" s="8"/>
      <c r="AC86" s="8"/>
      <c r="AD86" s="8"/>
      <c r="AE86" s="8"/>
      <c r="AF86" s="8"/>
      <c r="AG86" s="8"/>
      <c r="AH86" s="8"/>
    </row>
    <row r="87" spans="1:34" ht="14.25" x14ac:dyDescent="0.15">
      <c r="A87" s="16" t="s">
        <v>204</v>
      </c>
      <c r="B87" s="16" t="s">
        <v>64</v>
      </c>
      <c r="C87" s="16" t="s">
        <v>205</v>
      </c>
      <c r="D87" s="21">
        <v>1</v>
      </c>
      <c r="E87" s="10" t="str">
        <f>IF(ISBLANK(オーダー・個人!D109),"",オーダー・個人!D109)</f>
        <v/>
      </c>
      <c r="F87" s="8"/>
      <c r="G87" s="8"/>
      <c r="H87" s="8"/>
      <c r="I87" s="8"/>
      <c r="J87" s="8"/>
      <c r="K87" s="8"/>
      <c r="L87" s="8"/>
      <c r="M87" s="8"/>
      <c r="N87" s="8"/>
      <c r="O87" s="8"/>
      <c r="P87" s="8"/>
      <c r="Q87" s="8"/>
      <c r="R87" s="8"/>
      <c r="S87" s="8"/>
      <c r="T87" s="8"/>
      <c r="U87" s="8"/>
      <c r="V87" s="8"/>
      <c r="W87" s="8"/>
      <c r="X87" s="8"/>
      <c r="Y87" s="8"/>
      <c r="Z87" s="8"/>
      <c r="AA87" s="8"/>
      <c r="AB87" s="8"/>
      <c r="AC87" s="8"/>
      <c r="AD87" s="8"/>
      <c r="AE87" s="8"/>
      <c r="AF87" s="8"/>
      <c r="AG87" s="8"/>
      <c r="AH87" s="8"/>
    </row>
    <row r="88" spans="1:34" ht="14.25" x14ac:dyDescent="0.15">
      <c r="A88" s="16" t="s">
        <v>206</v>
      </c>
      <c r="B88" s="16" t="s">
        <v>64</v>
      </c>
      <c r="C88" s="16" t="s">
        <v>207</v>
      </c>
      <c r="D88" s="21">
        <v>1</v>
      </c>
      <c r="E88" s="10" t="str">
        <f>IF(ISBLANK(オーダー・個人!D118),"",オーダー・個人!D118)</f>
        <v/>
      </c>
      <c r="F88" s="8"/>
      <c r="G88" s="8"/>
      <c r="H88" s="8"/>
      <c r="I88" s="8"/>
      <c r="J88" s="8"/>
      <c r="K88" s="8"/>
      <c r="L88" s="8"/>
      <c r="M88" s="8"/>
      <c r="N88" s="8"/>
      <c r="O88" s="8"/>
      <c r="P88" s="8"/>
      <c r="Q88" s="8"/>
      <c r="R88" s="8"/>
      <c r="S88" s="8"/>
      <c r="T88" s="8"/>
      <c r="U88" s="8"/>
      <c r="V88" s="8"/>
      <c r="W88" s="8"/>
      <c r="X88" s="8"/>
      <c r="Y88" s="8"/>
      <c r="Z88" s="8"/>
      <c r="AA88" s="8"/>
      <c r="AB88" s="8"/>
      <c r="AC88" s="8"/>
      <c r="AD88" s="8"/>
      <c r="AE88" s="8"/>
      <c r="AF88" s="8"/>
      <c r="AG88" s="8"/>
      <c r="AH88" s="8"/>
    </row>
    <row r="89" spans="1:34" ht="14.25" x14ac:dyDescent="0.15">
      <c r="A89" s="16" t="s">
        <v>208</v>
      </c>
      <c r="B89" s="16" t="s">
        <v>64</v>
      </c>
      <c r="C89" s="16" t="s">
        <v>209</v>
      </c>
      <c r="D89" s="21">
        <v>1</v>
      </c>
      <c r="E89" s="10" t="str">
        <f>IF(ISBLANK(オーダー・個人!D119),"",オーダー・個人!D119)</f>
        <v/>
      </c>
      <c r="F89" s="8"/>
      <c r="G89" s="8"/>
      <c r="H89" s="8"/>
      <c r="I89" s="8"/>
      <c r="J89" s="8"/>
      <c r="K89" s="8"/>
      <c r="L89" s="8"/>
      <c r="M89" s="8"/>
      <c r="N89" s="8"/>
      <c r="O89" s="8"/>
      <c r="P89" s="8"/>
      <c r="Q89" s="8"/>
      <c r="R89" s="8"/>
      <c r="S89" s="8"/>
      <c r="T89" s="8"/>
      <c r="U89" s="8"/>
      <c r="V89" s="8"/>
      <c r="W89" s="8"/>
      <c r="X89" s="8"/>
      <c r="Y89" s="8"/>
      <c r="Z89" s="8"/>
      <c r="AA89" s="8"/>
      <c r="AB89" s="8"/>
      <c r="AC89" s="8"/>
      <c r="AD89" s="8"/>
      <c r="AE89" s="8"/>
      <c r="AF89" s="8"/>
      <c r="AG89" s="8"/>
      <c r="AH89" s="8"/>
    </row>
    <row r="90" spans="1:34" ht="14.25" x14ac:dyDescent="0.15">
      <c r="A90" s="16" t="s">
        <v>210</v>
      </c>
      <c r="B90" s="16" t="s">
        <v>64</v>
      </c>
      <c r="C90" s="16" t="s">
        <v>211</v>
      </c>
      <c r="D90" s="21">
        <v>1</v>
      </c>
      <c r="E90" s="10" t="str">
        <f>IF(ISBLANK(オーダー・個人!D120),"",オーダー・個人!D120)</f>
        <v/>
      </c>
      <c r="F90" s="8"/>
      <c r="G90" s="8"/>
      <c r="H90" s="8"/>
      <c r="I90" s="8"/>
      <c r="J90" s="8"/>
      <c r="K90" s="8"/>
      <c r="L90" s="8"/>
      <c r="M90" s="8"/>
      <c r="N90" s="8"/>
      <c r="O90" s="8"/>
      <c r="P90" s="8"/>
      <c r="Q90" s="8"/>
      <c r="R90" s="8"/>
      <c r="S90" s="8"/>
      <c r="T90" s="8"/>
      <c r="U90" s="8"/>
      <c r="V90" s="8"/>
      <c r="W90" s="8"/>
      <c r="X90" s="8"/>
      <c r="Y90" s="8"/>
      <c r="Z90" s="8"/>
      <c r="AA90" s="8"/>
      <c r="AB90" s="8"/>
      <c r="AC90" s="8"/>
      <c r="AD90" s="8"/>
      <c r="AE90" s="8"/>
      <c r="AF90" s="8"/>
      <c r="AG90" s="8"/>
      <c r="AH90" s="8"/>
    </row>
    <row r="91" spans="1:34" ht="14.25" x14ac:dyDescent="0.15">
      <c r="A91" s="16" t="s">
        <v>212</v>
      </c>
      <c r="B91" s="16" t="s">
        <v>64</v>
      </c>
      <c r="C91" s="16" t="s">
        <v>213</v>
      </c>
      <c r="D91" s="21">
        <v>1</v>
      </c>
      <c r="E91" s="10" t="str">
        <f>IF(ISBLANK(オーダー・個人!D121),"",オーダー・個人!D121)</f>
        <v/>
      </c>
      <c r="F91" s="8"/>
      <c r="G91" s="8"/>
      <c r="H91" s="8"/>
      <c r="I91" s="8"/>
      <c r="J91" s="8"/>
      <c r="K91" s="8"/>
      <c r="L91" s="8"/>
      <c r="M91" s="8"/>
      <c r="N91" s="8"/>
      <c r="O91" s="8"/>
      <c r="P91" s="8"/>
      <c r="Q91" s="8"/>
      <c r="R91" s="8"/>
      <c r="S91" s="8"/>
      <c r="T91" s="8"/>
      <c r="U91" s="8"/>
      <c r="V91" s="8"/>
      <c r="W91" s="8"/>
      <c r="X91" s="8"/>
      <c r="Y91" s="8"/>
      <c r="Z91" s="8"/>
      <c r="AA91" s="8"/>
      <c r="AB91" s="8"/>
      <c r="AC91" s="8"/>
      <c r="AD91" s="8"/>
      <c r="AE91" s="8"/>
      <c r="AF91" s="8"/>
      <c r="AG91" s="8"/>
      <c r="AH91" s="8"/>
    </row>
    <row r="92" spans="1:34" ht="14.25" x14ac:dyDescent="0.15">
      <c r="A92" s="16" t="s">
        <v>214</v>
      </c>
      <c r="B92" s="16" t="s">
        <v>64</v>
      </c>
      <c r="C92" s="16" t="s">
        <v>215</v>
      </c>
      <c r="D92" s="21">
        <v>1</v>
      </c>
      <c r="E92" s="10" t="str">
        <f>IF(ISBLANK(オーダー・個人!D122),"",オーダー・個人!D122)</f>
        <v/>
      </c>
      <c r="F92" s="8"/>
      <c r="G92" s="8"/>
      <c r="H92" s="8"/>
      <c r="I92" s="8"/>
      <c r="J92" s="8"/>
      <c r="K92" s="8"/>
      <c r="L92" s="8"/>
      <c r="M92" s="8"/>
      <c r="N92" s="8"/>
      <c r="O92" s="8"/>
      <c r="P92" s="8"/>
      <c r="Q92" s="8"/>
      <c r="R92" s="8"/>
      <c r="S92" s="8"/>
      <c r="T92" s="8"/>
      <c r="U92" s="8"/>
      <c r="V92" s="8"/>
      <c r="W92" s="8"/>
      <c r="X92" s="8"/>
      <c r="Y92" s="8"/>
      <c r="Z92" s="8"/>
      <c r="AA92" s="8"/>
      <c r="AB92" s="8"/>
      <c r="AC92" s="8"/>
      <c r="AD92" s="8"/>
      <c r="AE92" s="8"/>
      <c r="AF92" s="8"/>
      <c r="AG92" s="8"/>
      <c r="AH92" s="8"/>
    </row>
    <row r="93" spans="1:34" ht="14.25" x14ac:dyDescent="0.15">
      <c r="A93" s="16" t="s">
        <v>216</v>
      </c>
      <c r="B93" s="16" t="s">
        <v>64</v>
      </c>
      <c r="C93" s="16" t="s">
        <v>217</v>
      </c>
      <c r="D93" s="21">
        <v>1</v>
      </c>
      <c r="E93" s="26" t="str">
        <f>IF(F93,"1","0")</f>
        <v>0</v>
      </c>
      <c r="F93" t="b">
        <v>0</v>
      </c>
    </row>
    <row r="94" spans="1:34" ht="14.25" x14ac:dyDescent="0.15">
      <c r="A94" s="16" t="s">
        <v>218</v>
      </c>
      <c r="B94" s="16" t="s">
        <v>64</v>
      </c>
      <c r="C94" s="16" t="s">
        <v>219</v>
      </c>
      <c r="D94" s="21">
        <v>1</v>
      </c>
      <c r="E94" s="10" t="str">
        <f>IF(ISBLANK(オーダー・個人!Z128),"",オーダー・個人!Z128)&amp;IF(ISBLANK(オーダー・個人!AB128),"",オーダー・個人!AB128)&amp;IF(ISBLANK(オーダー・個人!AD128),"",オーダー・個人!AD128)&amp;IF(ISBLANK(オーダー・個人!AE128),"",オーダー・個人!AE128)&amp;IF(ISBLANK(オーダー・個人!AG128),"",オーダー・個人!AG128)</f>
        <v/>
      </c>
    </row>
    <row r="95" spans="1:34" ht="14.25" x14ac:dyDescent="0.15">
      <c r="A95" s="15" t="s">
        <v>220</v>
      </c>
      <c r="B95" s="15" t="s">
        <v>64</v>
      </c>
      <c r="C95" s="15" t="s">
        <v>221</v>
      </c>
      <c r="D95" s="22">
        <v>1</v>
      </c>
      <c r="E95" s="26" t="str">
        <f>IF(F95,"1","0")</f>
        <v>0</v>
      </c>
      <c r="F95" t="b">
        <v>0</v>
      </c>
    </row>
    <row r="96" spans="1:34" ht="14.25" x14ac:dyDescent="0.15">
      <c r="A96" s="16" t="s">
        <v>222</v>
      </c>
      <c r="B96" s="16" t="s">
        <v>64</v>
      </c>
      <c r="C96" s="16" t="s">
        <v>223</v>
      </c>
      <c r="D96" s="22">
        <v>1</v>
      </c>
      <c r="E96" s="10" t="str">
        <f>IF(ISBLANK(オーダー・個人!H130),"",オーダー・個人!H130)</f>
        <v/>
      </c>
      <c r="F96" s="8"/>
      <c r="G96" s="8"/>
      <c r="H96" s="8"/>
      <c r="I96" s="8"/>
      <c r="J96" s="8"/>
      <c r="K96" s="8"/>
      <c r="L96" s="8"/>
      <c r="M96" s="8"/>
      <c r="N96" s="8"/>
      <c r="O96" s="8"/>
      <c r="P96" s="8"/>
      <c r="Q96" s="8"/>
      <c r="R96" s="8"/>
      <c r="S96" s="8"/>
      <c r="T96" s="8"/>
      <c r="U96" s="8"/>
      <c r="V96" s="8"/>
    </row>
    <row r="97" spans="1:22" ht="14.25" x14ac:dyDescent="0.15">
      <c r="A97" s="16" t="s">
        <v>224</v>
      </c>
      <c r="B97" s="16" t="s">
        <v>64</v>
      </c>
      <c r="C97" s="16" t="s">
        <v>225</v>
      </c>
      <c r="D97" s="22">
        <v>1</v>
      </c>
      <c r="E97" s="10" t="str">
        <f>IF(ISBLANK(オーダー・個人!Z130),"",オーダー・個人!Z130)&amp;IF(ISBLANK(オーダー・個人!AB130),"",オーダー・個人!AB130)&amp;IF(ISBLANK(オーダー・個人!AD130),"",オーダー・個人!AD130)&amp;IF(ISBLANK(オーダー・個人!AE130),"",オーダー・個人!AE130)&amp;IF(ISBLANK(オーダー・個人!AG130),"",オーダー・個人!AG130)</f>
        <v>年月</v>
      </c>
      <c r="F97" s="8"/>
    </row>
    <row r="98" spans="1:22" ht="14.25" x14ac:dyDescent="0.15">
      <c r="A98" s="16" t="s">
        <v>226</v>
      </c>
      <c r="B98" s="16" t="s">
        <v>64</v>
      </c>
      <c r="C98" s="16" t="s">
        <v>227</v>
      </c>
      <c r="D98" s="22">
        <v>1</v>
      </c>
      <c r="E98" s="10" t="str">
        <f>IF(ISBLANK(オーダー・個人!H131),"",オーダー・個人!H131)</f>
        <v/>
      </c>
      <c r="F98" s="8"/>
      <c r="G98" s="8"/>
      <c r="H98" s="8"/>
      <c r="I98" s="8"/>
      <c r="J98" s="8"/>
      <c r="K98" s="8"/>
      <c r="L98" s="8"/>
      <c r="M98" s="8"/>
      <c r="N98" s="8"/>
      <c r="O98" s="8"/>
      <c r="P98" s="8"/>
      <c r="Q98" s="8"/>
      <c r="R98" s="8"/>
      <c r="S98" s="8"/>
      <c r="T98" s="8"/>
      <c r="U98" s="8"/>
      <c r="V98" s="8"/>
    </row>
    <row r="99" spans="1:22" ht="14.25" x14ac:dyDescent="0.15">
      <c r="A99" s="16" t="s">
        <v>228</v>
      </c>
      <c r="B99" s="16" t="s">
        <v>64</v>
      </c>
      <c r="C99" s="16" t="s">
        <v>229</v>
      </c>
      <c r="D99" s="22">
        <v>1</v>
      </c>
      <c r="E99" s="10" t="str">
        <f>IF(ISBLANK(オーダー・個人!Z131),"",オーダー・個人!Z131)&amp;IF(ISBLANK(オーダー・個人!AB131),"",オーダー・個人!AB131)&amp;IF(ISBLANK(オーダー・個人!AD131),"",オーダー・個人!AD131)&amp;IF(ISBLANK(オーダー・個人!AE131),"",オーダー・個人!AE131)&amp;IF(ISBLANK(オーダー・個人!AG131),"",オーダー・個人!AG131)</f>
        <v>年月</v>
      </c>
    </row>
    <row r="100" spans="1:22" ht="14.25" x14ac:dyDescent="0.15">
      <c r="A100" s="15" t="s">
        <v>230</v>
      </c>
      <c r="B100" s="15" t="s">
        <v>64</v>
      </c>
      <c r="C100" s="15" t="s">
        <v>231</v>
      </c>
      <c r="D100" s="22">
        <v>1</v>
      </c>
      <c r="E100" s="26" t="str">
        <f>IF(F100,"1","0")</f>
        <v>0</v>
      </c>
      <c r="F100" t="b">
        <v>0</v>
      </c>
    </row>
    <row r="101" spans="1:22" ht="14.25" x14ac:dyDescent="0.15">
      <c r="A101" s="16" t="s">
        <v>232</v>
      </c>
      <c r="B101" s="16" t="s">
        <v>64</v>
      </c>
      <c r="C101" s="16" t="s">
        <v>233</v>
      </c>
      <c r="D101" s="22">
        <v>1</v>
      </c>
      <c r="E101" s="10" t="str">
        <f>IF(ISBLANK(オーダー・個人!H132),"",オーダー・個人!H132)</f>
        <v/>
      </c>
      <c r="F101" s="8"/>
      <c r="G101" s="8"/>
      <c r="H101" s="8"/>
      <c r="I101" s="8"/>
      <c r="J101" s="8"/>
      <c r="K101" s="8"/>
      <c r="L101" s="8"/>
      <c r="M101" s="8"/>
      <c r="N101" s="8"/>
      <c r="O101" s="8"/>
      <c r="P101" s="8"/>
      <c r="Q101" s="8"/>
      <c r="R101" s="8"/>
      <c r="S101" s="8"/>
      <c r="T101" s="8"/>
      <c r="U101" s="8"/>
      <c r="V101" s="8"/>
    </row>
    <row r="102" spans="1:22" ht="14.25" x14ac:dyDescent="0.15">
      <c r="A102" s="16" t="s">
        <v>234</v>
      </c>
      <c r="B102" s="16" t="s">
        <v>64</v>
      </c>
      <c r="C102" s="16" t="s">
        <v>235</v>
      </c>
      <c r="D102" s="22">
        <v>1</v>
      </c>
      <c r="E102" s="10" t="str">
        <f>IF(ISBLANK(オーダー・個人!Z132),"",オーダー・個人!Z132)&amp;IF(ISBLANK(オーダー・個人!AB132),"",オーダー・個人!AB132)&amp;IF(ISBLANK(オーダー・個人!AD132),"",オーダー・個人!AD132)&amp;IF(ISBLANK(オーダー・個人!AE132),"",オーダー・個人!AE132)&amp;IF(ISBLANK(オーダー・個人!AG132),"",オーダー・個人!AG132)</f>
        <v>年月</v>
      </c>
    </row>
    <row r="103" spans="1:22" ht="14.25" x14ac:dyDescent="0.15">
      <c r="A103" s="16" t="s">
        <v>236</v>
      </c>
      <c r="B103" s="16" t="s">
        <v>64</v>
      </c>
      <c r="C103" s="16" t="s">
        <v>237</v>
      </c>
      <c r="D103" s="22">
        <v>1</v>
      </c>
      <c r="E103" s="10" t="str">
        <f>IF(ISBLANK(オーダー・個人!H133),"",オーダー・個人!H133)</f>
        <v/>
      </c>
      <c r="F103" s="8"/>
      <c r="G103" s="8"/>
      <c r="H103" s="8"/>
      <c r="I103" s="8"/>
      <c r="J103" s="8"/>
      <c r="K103" s="8"/>
      <c r="L103" s="8"/>
      <c r="M103" s="8"/>
      <c r="N103" s="8"/>
      <c r="O103" s="8"/>
      <c r="P103" s="8"/>
      <c r="Q103" s="8"/>
      <c r="R103" s="8"/>
      <c r="S103" s="8"/>
      <c r="T103" s="8"/>
      <c r="U103" s="8"/>
      <c r="V103" s="8"/>
    </row>
    <row r="104" spans="1:22" ht="14.25" x14ac:dyDescent="0.15">
      <c r="A104" s="16" t="s">
        <v>238</v>
      </c>
      <c r="B104" s="16" t="s">
        <v>64</v>
      </c>
      <c r="C104" s="16" t="s">
        <v>239</v>
      </c>
      <c r="D104" s="22">
        <v>1</v>
      </c>
      <c r="E104" s="10" t="str">
        <f>IF(ISBLANK(オーダー・個人!Z133),"",オーダー・個人!Z133)&amp;IF(ISBLANK(オーダー・個人!AB133),"",オーダー・個人!AB133)&amp;IF(ISBLANK(オーダー・個人!AD133),"",オーダー・個人!AD133)&amp;IF(ISBLANK(オーダー・個人!AE133),"",オーダー・個人!AE133)&amp;IF(ISBLANK(オーダー・個人!AG133),"",オーダー・個人!AG133)</f>
        <v>年月</v>
      </c>
    </row>
    <row r="105" spans="1:22" ht="14.25" x14ac:dyDescent="0.15">
      <c r="A105" s="15" t="s">
        <v>240</v>
      </c>
      <c r="B105" s="15" t="s">
        <v>64</v>
      </c>
      <c r="C105" s="15" t="s">
        <v>241</v>
      </c>
      <c r="D105" s="22">
        <v>1</v>
      </c>
      <c r="E105" s="26" t="str">
        <f>IF(F105,"1","0")</f>
        <v>0</v>
      </c>
      <c r="F105" t="b">
        <v>0</v>
      </c>
    </row>
    <row r="106" spans="1:22" ht="14.25" x14ac:dyDescent="0.15">
      <c r="A106" s="16" t="s">
        <v>242</v>
      </c>
      <c r="B106" s="16" t="s">
        <v>64</v>
      </c>
      <c r="C106" s="16" t="s">
        <v>243</v>
      </c>
      <c r="D106" s="22">
        <v>1</v>
      </c>
      <c r="E106" s="10" t="str">
        <f>IF(ISBLANK(オーダー・個人!H134),"",オーダー・個人!H134)</f>
        <v/>
      </c>
      <c r="F106" s="8"/>
      <c r="G106" s="8"/>
      <c r="H106" s="8"/>
      <c r="I106" s="8"/>
      <c r="J106" s="8"/>
      <c r="K106" s="8"/>
      <c r="L106" s="8"/>
      <c r="M106" s="8"/>
      <c r="N106" s="8"/>
      <c r="O106" s="8"/>
      <c r="P106" s="8"/>
      <c r="Q106" s="8"/>
      <c r="R106" s="8"/>
      <c r="S106" s="8"/>
      <c r="T106" s="8"/>
      <c r="U106" s="8"/>
      <c r="V106" s="8"/>
    </row>
    <row r="107" spans="1:22" ht="14.25" x14ac:dyDescent="0.15">
      <c r="A107" s="16" t="s">
        <v>244</v>
      </c>
      <c r="B107" s="16" t="s">
        <v>64</v>
      </c>
      <c r="C107" s="16" t="s">
        <v>245</v>
      </c>
      <c r="D107" s="22">
        <v>1</v>
      </c>
      <c r="E107" s="10" t="str">
        <f>IF(ISBLANK(オーダー・個人!Z134),"",オーダー・個人!Z134)&amp;IF(ISBLANK(オーダー・個人!AB134),"",オーダー・個人!AB134)&amp;IF(ISBLANK(オーダー・個人!AD134),"",オーダー・個人!AD134)&amp;IF(ISBLANK(オーダー・個人!AE134),"",オーダー・個人!AE134)&amp;IF(ISBLANK(オーダー・個人!AG134),"",オーダー・個人!AG134)</f>
        <v>年月</v>
      </c>
    </row>
    <row r="108" spans="1:22" ht="14.25" x14ac:dyDescent="0.15">
      <c r="A108" s="16" t="s">
        <v>246</v>
      </c>
      <c r="B108" s="16" t="s">
        <v>64</v>
      </c>
      <c r="C108" s="16" t="s">
        <v>247</v>
      </c>
      <c r="D108" s="22">
        <v>1</v>
      </c>
      <c r="E108" s="10" t="str">
        <f>IF(ISBLANK(オーダー・個人!H135),"",オーダー・個人!H135)</f>
        <v/>
      </c>
      <c r="F108" s="8"/>
      <c r="G108" s="8"/>
      <c r="H108" s="8"/>
      <c r="I108" s="8"/>
      <c r="J108" s="8"/>
      <c r="K108" s="8"/>
      <c r="L108" s="8"/>
      <c r="M108" s="8"/>
      <c r="N108" s="8"/>
      <c r="O108" s="8"/>
      <c r="P108" s="8"/>
      <c r="Q108" s="8"/>
      <c r="R108" s="8"/>
      <c r="S108" s="8"/>
      <c r="T108" s="8"/>
      <c r="U108" s="8"/>
      <c r="V108" s="8"/>
    </row>
    <row r="109" spans="1:22" ht="14.25" x14ac:dyDescent="0.15">
      <c r="A109" s="16" t="s">
        <v>248</v>
      </c>
      <c r="B109" s="16" t="s">
        <v>64</v>
      </c>
      <c r="C109" s="16" t="s">
        <v>249</v>
      </c>
      <c r="D109" s="22">
        <v>1</v>
      </c>
      <c r="E109" s="10" t="str">
        <f>IF(ISBLANK(オーダー・個人!Z135),"",オーダー・個人!Z135)&amp;IF(ISBLANK(オーダー・個人!AB135),"",オーダー・個人!AB135)&amp;IF(ISBLANK(オーダー・個人!AD135),"",オーダー・個人!AD135)&amp;IF(ISBLANK(オーダー・個人!AE135),"",オーダー・個人!AE135)&amp;IF(ISBLANK(オーダー・個人!AG135),"",オーダー・個人!AG135)</f>
        <v>年月</v>
      </c>
    </row>
    <row r="110" spans="1:22" ht="28.5" x14ac:dyDescent="0.15">
      <c r="A110" s="15" t="s">
        <v>250</v>
      </c>
      <c r="B110" s="15" t="s">
        <v>64</v>
      </c>
      <c r="C110" s="15" t="s">
        <v>251</v>
      </c>
      <c r="D110" s="22">
        <v>1</v>
      </c>
      <c r="E110" s="26" t="str">
        <f>IF(F110,"1","0")</f>
        <v>0</v>
      </c>
      <c r="F110" t="b">
        <v>0</v>
      </c>
    </row>
    <row r="111" spans="1:22" ht="14.25" x14ac:dyDescent="0.15">
      <c r="A111" s="16" t="s">
        <v>252</v>
      </c>
      <c r="B111" s="16" t="s">
        <v>64</v>
      </c>
      <c r="C111" s="16" t="s">
        <v>253</v>
      </c>
      <c r="D111" s="22">
        <v>1</v>
      </c>
      <c r="E111" s="10" t="str">
        <f>IF(ISBLANK(オーダー・個人!H136),"",オーダー・個人!H136)</f>
        <v/>
      </c>
      <c r="F111" s="8"/>
      <c r="G111" s="8"/>
      <c r="H111" s="8"/>
      <c r="I111" s="8"/>
      <c r="J111" s="8"/>
      <c r="K111" s="8"/>
      <c r="L111" s="8"/>
      <c r="M111" s="8"/>
      <c r="N111" s="8"/>
      <c r="O111" s="8"/>
      <c r="P111" s="8"/>
      <c r="Q111" s="8"/>
      <c r="R111" s="8"/>
      <c r="S111" s="8"/>
      <c r="T111" s="8"/>
      <c r="U111" s="8"/>
      <c r="V111" s="8"/>
    </row>
    <row r="112" spans="1:22" ht="14.25" x14ac:dyDescent="0.15">
      <c r="A112" s="16" t="s">
        <v>254</v>
      </c>
      <c r="B112" s="16" t="s">
        <v>64</v>
      </c>
      <c r="C112" s="16" t="s">
        <v>255</v>
      </c>
      <c r="D112" s="22">
        <v>1</v>
      </c>
      <c r="E112" s="10" t="str">
        <f>IF(ISBLANK(オーダー・個人!Z136),"",オーダー・個人!Z136)&amp;IF(ISBLANK(オーダー・個人!AB136),"",オーダー・個人!AB136)&amp;IF(ISBLANK(オーダー・個人!AD136),"",オーダー・個人!AD136)&amp;IF(ISBLANK(オーダー・個人!AE136),"",オーダー・個人!AE136)&amp;IF(ISBLANK(オーダー・個人!AG136),"",オーダー・個人!AG136)</f>
        <v>年月</v>
      </c>
    </row>
    <row r="113" spans="1:34" ht="14.25" x14ac:dyDescent="0.15">
      <c r="A113" s="16" t="s">
        <v>256</v>
      </c>
      <c r="B113" s="16" t="s">
        <v>64</v>
      </c>
      <c r="C113" s="16" t="s">
        <v>257</v>
      </c>
      <c r="D113" s="22">
        <v>1</v>
      </c>
      <c r="E113" s="10" t="str">
        <f>IF(ISBLANK(オーダー・個人!H137),"",オーダー・個人!H137)</f>
        <v/>
      </c>
      <c r="F113" s="8"/>
      <c r="G113" s="8"/>
      <c r="H113" s="8"/>
      <c r="I113" s="8"/>
      <c r="J113" s="8"/>
      <c r="K113" s="8"/>
      <c r="L113" s="8"/>
      <c r="M113" s="8"/>
      <c r="N113" s="8"/>
      <c r="O113" s="8"/>
      <c r="P113" s="8"/>
      <c r="Q113" s="8"/>
      <c r="R113" s="8"/>
      <c r="S113" s="8"/>
      <c r="T113" s="8"/>
      <c r="U113" s="8"/>
      <c r="V113" s="8"/>
    </row>
    <row r="114" spans="1:34" ht="14.25" x14ac:dyDescent="0.15">
      <c r="A114" s="16" t="s">
        <v>258</v>
      </c>
      <c r="B114" s="16" t="s">
        <v>64</v>
      </c>
      <c r="C114" s="16" t="s">
        <v>259</v>
      </c>
      <c r="D114" s="22">
        <v>1</v>
      </c>
      <c r="E114" s="10" t="str">
        <f>IF(ISBLANK(オーダー・個人!Z137),"",オーダー・個人!Z137)&amp;IF(ISBLANK(オーダー・個人!AB137),"",オーダー・個人!AB137)&amp;IF(ISBLANK(オーダー・個人!AD137),"",オーダー・個人!AD137)&amp;IF(ISBLANK(オーダー・個人!AE137),"",オーダー・個人!AE137)&amp;IF(ISBLANK(オーダー・個人!AG137),"",オーダー・個人!AG137)</f>
        <v>年月</v>
      </c>
    </row>
    <row r="115" spans="1:34" ht="14.25" x14ac:dyDescent="0.15">
      <c r="A115" s="15" t="s">
        <v>260</v>
      </c>
      <c r="B115" s="15" t="s">
        <v>64</v>
      </c>
      <c r="C115" s="15" t="s">
        <v>261</v>
      </c>
      <c r="D115" s="22">
        <v>1</v>
      </c>
      <c r="E115" s="26" t="str">
        <f>IF(F115,"1","0")</f>
        <v>0</v>
      </c>
      <c r="F115" t="b">
        <v>0</v>
      </c>
    </row>
    <row r="116" spans="1:34" ht="14.25" x14ac:dyDescent="0.15">
      <c r="A116" s="16" t="s">
        <v>262</v>
      </c>
      <c r="B116" s="16" t="s">
        <v>64</v>
      </c>
      <c r="C116" s="16" t="s">
        <v>263</v>
      </c>
      <c r="D116" s="22">
        <v>1</v>
      </c>
      <c r="E116" s="10" t="str">
        <f>IF(ISBLANK(オーダー・個人!H138),"",オーダー・個人!H138)</f>
        <v/>
      </c>
      <c r="F116" s="8"/>
      <c r="G116" s="8"/>
      <c r="H116" s="8"/>
      <c r="I116" s="8"/>
      <c r="J116" s="8"/>
      <c r="K116" s="8"/>
      <c r="L116" s="8"/>
      <c r="M116" s="8"/>
      <c r="N116" s="8"/>
      <c r="O116" s="8"/>
      <c r="P116" s="8"/>
      <c r="Q116" s="8"/>
      <c r="R116" s="8"/>
      <c r="S116" s="8"/>
      <c r="T116" s="8"/>
      <c r="U116" s="8"/>
      <c r="V116" s="8"/>
    </row>
    <row r="117" spans="1:34" ht="14.25" x14ac:dyDescent="0.15">
      <c r="A117" s="16" t="s">
        <v>264</v>
      </c>
      <c r="B117" s="16" t="s">
        <v>64</v>
      </c>
      <c r="C117" s="16" t="s">
        <v>265</v>
      </c>
      <c r="D117" s="22">
        <v>1</v>
      </c>
      <c r="E117" s="10" t="str">
        <f>IF(ISBLANK(オーダー・個人!Z138),"",オーダー・個人!Z138)&amp;IF(ISBLANK(オーダー・個人!AB138),"",オーダー・個人!AB138)&amp;IF(ISBLANK(オーダー・個人!AD138),"",オーダー・個人!AD138)&amp;IF(ISBLANK(オーダー・個人!AE138),"",オーダー・個人!AE138)&amp;IF(ISBLANK(オーダー・個人!AG138),"",オーダー・個人!AG138)</f>
        <v>年月</v>
      </c>
    </row>
    <row r="118" spans="1:34" ht="14.25" x14ac:dyDescent="0.15">
      <c r="A118" s="16" t="s">
        <v>266</v>
      </c>
      <c r="B118" s="16" t="s">
        <v>64</v>
      </c>
      <c r="C118" s="16" t="s">
        <v>267</v>
      </c>
      <c r="D118" s="22">
        <v>1</v>
      </c>
      <c r="E118" s="10" t="str">
        <f>IF(ISBLANK(オーダー・個人!H139),"",オーダー・個人!H139)</f>
        <v/>
      </c>
      <c r="F118" s="8"/>
      <c r="G118" s="8"/>
      <c r="H118" s="8"/>
      <c r="I118" s="8"/>
      <c r="J118" s="8"/>
      <c r="K118" s="8"/>
      <c r="L118" s="8"/>
      <c r="M118" s="8"/>
      <c r="N118" s="8"/>
      <c r="O118" s="8"/>
      <c r="P118" s="8"/>
      <c r="Q118" s="8"/>
      <c r="R118" s="8"/>
      <c r="S118" s="8"/>
      <c r="T118" s="8"/>
      <c r="U118" s="8"/>
      <c r="V118" s="8"/>
    </row>
    <row r="119" spans="1:34" ht="14.25" x14ac:dyDescent="0.15">
      <c r="A119" s="16" t="s">
        <v>268</v>
      </c>
      <c r="B119" s="16" t="s">
        <v>64</v>
      </c>
      <c r="C119" s="16" t="s">
        <v>269</v>
      </c>
      <c r="D119" s="22">
        <v>1</v>
      </c>
      <c r="E119" s="10" t="str">
        <f>IF(ISBLANK(オーダー・個人!Z139),"",オーダー・個人!Z139)&amp;IF(ISBLANK(オーダー・個人!AB139),"",オーダー・個人!AB139)&amp;IF(ISBLANK(オーダー・個人!AD139),"",オーダー・個人!AD139)&amp;IF(ISBLANK(オーダー・個人!AE139),"",オーダー・個人!AE139)&amp;IF(ISBLANK(オーダー・個人!AG139),"",オーダー・個人!AG139)</f>
        <v>年月</v>
      </c>
    </row>
    <row r="120" spans="1:34" ht="14.25" x14ac:dyDescent="0.15">
      <c r="A120" s="18" t="s">
        <v>270</v>
      </c>
      <c r="B120" s="18" t="s">
        <v>64</v>
      </c>
      <c r="C120" s="18" t="s">
        <v>271</v>
      </c>
      <c r="D120" s="22">
        <v>1</v>
      </c>
      <c r="E120" s="10" t="str">
        <f>IF(ISBLANK(オーダー・個人!D144),"",オーダー・個人!D144)</f>
        <v/>
      </c>
      <c r="F120" s="8"/>
      <c r="G120" s="8"/>
      <c r="H120" s="8"/>
      <c r="I120" s="8"/>
      <c r="J120" s="8"/>
      <c r="K120" s="8"/>
      <c r="L120" s="8"/>
      <c r="M120" s="8"/>
      <c r="N120" s="8"/>
      <c r="O120" s="8"/>
      <c r="P120" s="8"/>
      <c r="Q120" s="8"/>
      <c r="R120" s="8"/>
      <c r="S120" s="8"/>
      <c r="T120" s="8"/>
      <c r="U120" s="8"/>
      <c r="V120" s="8"/>
      <c r="W120" s="8"/>
      <c r="X120" s="8"/>
      <c r="Y120" s="8"/>
      <c r="Z120" s="8"/>
      <c r="AA120" s="8"/>
      <c r="AB120" s="8"/>
      <c r="AC120" s="8"/>
      <c r="AD120" s="8"/>
      <c r="AE120" s="8"/>
      <c r="AF120" s="8"/>
      <c r="AG120" s="8"/>
      <c r="AH120" s="8"/>
    </row>
    <row r="121" spans="1:34" ht="14.25" x14ac:dyDescent="0.15">
      <c r="A121" s="19" t="s">
        <v>272</v>
      </c>
      <c r="B121" s="19" t="s">
        <v>64</v>
      </c>
      <c r="C121" s="19" t="s">
        <v>273</v>
      </c>
      <c r="D121" s="22">
        <v>1</v>
      </c>
      <c r="E121" s="10" t="str">
        <f>IF(ISBLANK(オーダー・個人!N149),"",オーダー・個人!N149)&amp;IF(ISBLANK(オーダー・個人!Q149),"",オーダー・個人!Q149)&amp;IF(ISBLANK(オーダー・個人!S149),"",オーダー・個人!S149)&amp;IF(ISBLANK(オーダー・個人!T149),"",オーダー・個人!T149)&amp;IF(ISBLANK(オーダー・個人!V149),"",オーダー・個人!V149)&amp;IF(ISBLANK(オーダー・個人!W149),"",オーダー・個人!W149)&amp;IF(ISBLANK(オーダー・個人!Y149),"",オーダー・個人!Y149)</f>
        <v>年月日</v>
      </c>
    </row>
    <row r="122" spans="1:34" ht="14.25" x14ac:dyDescent="0.15">
      <c r="A122" s="19" t="s">
        <v>274</v>
      </c>
      <c r="B122" s="19" t="s">
        <v>64</v>
      </c>
      <c r="C122" s="19" t="s">
        <v>275</v>
      </c>
      <c r="D122" s="21" t="s">
        <v>512</v>
      </c>
      <c r="E122" s="10"/>
    </row>
    <row r="123" spans="1:34" ht="14.25" x14ac:dyDescent="0.15">
      <c r="A123" s="19" t="s">
        <v>276</v>
      </c>
      <c r="B123" s="19" t="s">
        <v>64</v>
      </c>
      <c r="C123" s="19" t="s">
        <v>277</v>
      </c>
      <c r="D123" s="21" t="s">
        <v>512</v>
      </c>
      <c r="E123" s="10"/>
    </row>
    <row r="124" spans="1:34" ht="14.25" x14ac:dyDescent="0.15">
      <c r="A124" s="19" t="s">
        <v>278</v>
      </c>
      <c r="B124" s="19" t="s">
        <v>64</v>
      </c>
      <c r="C124" s="19" t="s">
        <v>279</v>
      </c>
      <c r="D124" s="21" t="s">
        <v>512</v>
      </c>
      <c r="E124" s="10"/>
    </row>
    <row r="125" spans="1:34" ht="14.25" x14ac:dyDescent="0.15">
      <c r="A125" s="16" t="s">
        <v>280</v>
      </c>
      <c r="B125" s="16" t="s">
        <v>64</v>
      </c>
      <c r="C125" s="16" t="s">
        <v>281</v>
      </c>
      <c r="D125" s="21" t="s">
        <v>512</v>
      </c>
      <c r="E125" s="10"/>
    </row>
    <row r="126" spans="1:34" s="8" customFormat="1" ht="14.25" x14ac:dyDescent="0.15">
      <c r="A126" s="16" t="s">
        <v>1059</v>
      </c>
      <c r="B126" s="16" t="s">
        <v>64</v>
      </c>
      <c r="C126" s="16" t="s">
        <v>1058</v>
      </c>
      <c r="D126" s="21" t="s">
        <v>512</v>
      </c>
      <c r="E126" s="10"/>
    </row>
    <row r="127" spans="1:34" ht="14.25" x14ac:dyDescent="0.15">
      <c r="A127" s="16" t="s">
        <v>282</v>
      </c>
      <c r="B127" s="16" t="s">
        <v>64</v>
      </c>
      <c r="C127" s="16" t="s">
        <v>283</v>
      </c>
      <c r="D127" s="21" t="s">
        <v>512</v>
      </c>
      <c r="E127" s="10"/>
    </row>
    <row r="128" spans="1:34" ht="14.25" x14ac:dyDescent="0.15">
      <c r="A128" s="16" t="s">
        <v>284</v>
      </c>
      <c r="B128" s="16" t="s">
        <v>64</v>
      </c>
      <c r="C128" s="16" t="s">
        <v>285</v>
      </c>
      <c r="D128" s="21" t="s">
        <v>512</v>
      </c>
      <c r="E128" s="10"/>
    </row>
    <row r="129" spans="1:5" ht="14.25" x14ac:dyDescent="0.15">
      <c r="A129" s="16" t="s">
        <v>286</v>
      </c>
      <c r="B129" s="16" t="s">
        <v>64</v>
      </c>
      <c r="C129" s="16" t="s">
        <v>287</v>
      </c>
      <c r="D129" s="21" t="s">
        <v>512</v>
      </c>
      <c r="E129" s="10"/>
    </row>
    <row r="130" spans="1:5" ht="14.25" x14ac:dyDescent="0.15">
      <c r="A130" s="16" t="s">
        <v>288</v>
      </c>
      <c r="B130" s="16" t="s">
        <v>64</v>
      </c>
      <c r="C130" s="16" t="s">
        <v>289</v>
      </c>
      <c r="D130" s="21" t="s">
        <v>512</v>
      </c>
      <c r="E130" s="10"/>
    </row>
    <row r="131" spans="1:5" s="8" customFormat="1" ht="14.25" x14ac:dyDescent="0.15">
      <c r="A131" s="16" t="s">
        <v>1056</v>
      </c>
      <c r="B131" s="16" t="s">
        <v>64</v>
      </c>
      <c r="C131" s="16" t="s">
        <v>1057</v>
      </c>
      <c r="D131" s="21" t="s">
        <v>512</v>
      </c>
      <c r="E131" s="10"/>
    </row>
    <row r="132" spans="1:5" ht="14.25" x14ac:dyDescent="0.15">
      <c r="A132" s="16" t="s">
        <v>290</v>
      </c>
      <c r="B132" s="16" t="s">
        <v>64</v>
      </c>
      <c r="C132" s="16" t="s">
        <v>291</v>
      </c>
      <c r="D132" s="21" t="s">
        <v>512</v>
      </c>
      <c r="E132" s="10"/>
    </row>
    <row r="133" spans="1:5" ht="14.25" x14ac:dyDescent="0.15">
      <c r="A133" s="16" t="s">
        <v>292</v>
      </c>
      <c r="B133" s="16" t="s">
        <v>64</v>
      </c>
      <c r="C133" s="16" t="s">
        <v>293</v>
      </c>
      <c r="D133" s="21" t="s">
        <v>512</v>
      </c>
      <c r="E133" s="10"/>
    </row>
    <row r="134" spans="1:5" ht="14.25" x14ac:dyDescent="0.15">
      <c r="A134" s="16" t="s">
        <v>294</v>
      </c>
      <c r="B134" s="16" t="s">
        <v>64</v>
      </c>
      <c r="C134" s="16" t="s">
        <v>295</v>
      </c>
      <c r="D134" s="21" t="s">
        <v>512</v>
      </c>
      <c r="E134" s="10"/>
    </row>
    <row r="135" spans="1:5" ht="14.25" x14ac:dyDescent="0.15">
      <c r="A135" s="16" t="s">
        <v>296</v>
      </c>
      <c r="B135" s="16" t="s">
        <v>64</v>
      </c>
      <c r="C135" s="16" t="s">
        <v>297</v>
      </c>
      <c r="D135" s="21" t="s">
        <v>512</v>
      </c>
      <c r="E135" s="10"/>
    </row>
    <row r="136" spans="1:5" s="8" customFormat="1" ht="14.25" x14ac:dyDescent="0.15">
      <c r="A136" s="16" t="s">
        <v>1055</v>
      </c>
      <c r="B136" s="16" t="s">
        <v>64</v>
      </c>
      <c r="C136" s="16" t="s">
        <v>1054</v>
      </c>
      <c r="D136" s="21" t="s">
        <v>512</v>
      </c>
      <c r="E136" s="10"/>
    </row>
    <row r="137" spans="1:5" ht="14.25" x14ac:dyDescent="0.15">
      <c r="A137" s="16" t="s">
        <v>298</v>
      </c>
      <c r="B137" s="16" t="s">
        <v>64</v>
      </c>
      <c r="C137" s="16" t="s">
        <v>299</v>
      </c>
      <c r="D137" s="21" t="s">
        <v>512</v>
      </c>
      <c r="E137" s="10"/>
    </row>
    <row r="138" spans="1:5" ht="14.25" x14ac:dyDescent="0.15">
      <c r="A138" s="16" t="s">
        <v>300</v>
      </c>
      <c r="B138" s="16" t="s">
        <v>64</v>
      </c>
      <c r="C138" s="16" t="s">
        <v>301</v>
      </c>
      <c r="D138" s="21" t="s">
        <v>512</v>
      </c>
      <c r="E138" s="10"/>
    </row>
    <row r="139" spans="1:5" ht="14.25" x14ac:dyDescent="0.15">
      <c r="A139" s="16" t="s">
        <v>302</v>
      </c>
      <c r="B139" s="16" t="s">
        <v>64</v>
      </c>
      <c r="C139" s="16" t="s">
        <v>303</v>
      </c>
      <c r="D139" s="21" t="s">
        <v>512</v>
      </c>
      <c r="E139" s="10"/>
    </row>
    <row r="140" spans="1:5" ht="14.25" x14ac:dyDescent="0.15">
      <c r="A140" s="16" t="s">
        <v>304</v>
      </c>
      <c r="B140" s="16" t="s">
        <v>64</v>
      </c>
      <c r="C140" s="16" t="s">
        <v>305</v>
      </c>
      <c r="D140" s="21" t="s">
        <v>512</v>
      </c>
      <c r="E140" s="10"/>
    </row>
    <row r="141" spans="1:5" s="8" customFormat="1" ht="14.25" x14ac:dyDescent="0.15">
      <c r="A141" s="16" t="s">
        <v>1052</v>
      </c>
      <c r="B141" s="16" t="s">
        <v>64</v>
      </c>
      <c r="C141" s="16" t="s">
        <v>1053</v>
      </c>
      <c r="D141" s="21" t="s">
        <v>512</v>
      </c>
      <c r="E141" s="10"/>
    </row>
    <row r="142" spans="1:5" ht="14.25" x14ac:dyDescent="0.15">
      <c r="A142" s="16" t="s">
        <v>306</v>
      </c>
      <c r="B142" s="16" t="s">
        <v>64</v>
      </c>
      <c r="C142" s="16" t="s">
        <v>307</v>
      </c>
      <c r="D142" s="21" t="s">
        <v>512</v>
      </c>
      <c r="E142" s="10"/>
    </row>
    <row r="143" spans="1:5" ht="14.25" x14ac:dyDescent="0.15">
      <c r="A143" s="16" t="s">
        <v>308</v>
      </c>
      <c r="B143" s="16" t="s">
        <v>64</v>
      </c>
      <c r="C143" s="16" t="s">
        <v>309</v>
      </c>
      <c r="D143" s="21" t="s">
        <v>512</v>
      </c>
      <c r="E143" s="10"/>
    </row>
    <row r="144" spans="1:5" ht="14.25" x14ac:dyDescent="0.15">
      <c r="A144" s="16" t="s">
        <v>310</v>
      </c>
      <c r="B144" s="16" t="s">
        <v>64</v>
      </c>
      <c r="C144" s="16" t="s">
        <v>311</v>
      </c>
      <c r="D144" s="21" t="s">
        <v>512</v>
      </c>
      <c r="E144" s="10"/>
    </row>
    <row r="145" spans="1:5" ht="14.25" x14ac:dyDescent="0.15">
      <c r="A145" s="16" t="s">
        <v>312</v>
      </c>
      <c r="B145" s="16" t="s">
        <v>64</v>
      </c>
      <c r="C145" s="16" t="s">
        <v>313</v>
      </c>
      <c r="D145" s="21" t="s">
        <v>512</v>
      </c>
      <c r="E145" s="10"/>
    </row>
    <row r="146" spans="1:5" s="8" customFormat="1" ht="14.25" x14ac:dyDescent="0.15">
      <c r="A146" s="16" t="s">
        <v>1051</v>
      </c>
      <c r="B146" s="16" t="s">
        <v>64</v>
      </c>
      <c r="C146" s="16" t="s">
        <v>1050</v>
      </c>
      <c r="D146" s="21" t="s">
        <v>512</v>
      </c>
      <c r="E146" s="10"/>
    </row>
    <row r="147" spans="1:5" ht="14.25" x14ac:dyDescent="0.15">
      <c r="A147" s="16" t="s">
        <v>314</v>
      </c>
      <c r="B147" s="16" t="s">
        <v>64</v>
      </c>
      <c r="C147" s="16" t="s">
        <v>315</v>
      </c>
      <c r="D147" s="21" t="s">
        <v>512</v>
      </c>
      <c r="E147" s="10"/>
    </row>
    <row r="148" spans="1:5" ht="14.25" x14ac:dyDescent="0.15">
      <c r="A148" s="16" t="s">
        <v>316</v>
      </c>
      <c r="B148" s="16" t="s">
        <v>64</v>
      </c>
      <c r="C148" s="16" t="s">
        <v>317</v>
      </c>
      <c r="D148" s="21" t="s">
        <v>512</v>
      </c>
      <c r="E148" s="10"/>
    </row>
    <row r="149" spans="1:5" ht="14.25" x14ac:dyDescent="0.15">
      <c r="A149" s="16" t="s">
        <v>318</v>
      </c>
      <c r="B149" s="16" t="s">
        <v>64</v>
      </c>
      <c r="C149" s="16" t="s">
        <v>319</v>
      </c>
      <c r="D149" s="21" t="s">
        <v>512</v>
      </c>
      <c r="E149" s="10"/>
    </row>
    <row r="150" spans="1:5" ht="14.25" x14ac:dyDescent="0.15">
      <c r="A150" s="16" t="s">
        <v>320</v>
      </c>
      <c r="B150" s="16" t="s">
        <v>64</v>
      </c>
      <c r="C150" s="16" t="s">
        <v>321</v>
      </c>
      <c r="D150" s="21" t="s">
        <v>512</v>
      </c>
      <c r="E150" s="10"/>
    </row>
    <row r="151" spans="1:5" s="8" customFormat="1" ht="14.25" x14ac:dyDescent="0.15">
      <c r="A151" s="16" t="s">
        <v>1048</v>
      </c>
      <c r="B151" s="16" t="s">
        <v>64</v>
      </c>
      <c r="C151" s="16" t="s">
        <v>1049</v>
      </c>
      <c r="D151" s="21" t="s">
        <v>512</v>
      </c>
      <c r="E151" s="10"/>
    </row>
    <row r="152" spans="1:5" ht="14.25" x14ac:dyDescent="0.15">
      <c r="A152" s="16" t="s">
        <v>322</v>
      </c>
      <c r="B152" s="16" t="s">
        <v>64</v>
      </c>
      <c r="C152" s="16" t="s">
        <v>323</v>
      </c>
      <c r="D152" s="21" t="s">
        <v>512</v>
      </c>
      <c r="E152" s="10"/>
    </row>
    <row r="153" spans="1:5" ht="14.25" x14ac:dyDescent="0.15">
      <c r="A153" s="16" t="s">
        <v>324</v>
      </c>
      <c r="B153" s="16" t="s">
        <v>64</v>
      </c>
      <c r="C153" s="16" t="s">
        <v>325</v>
      </c>
      <c r="D153" s="21" t="s">
        <v>512</v>
      </c>
      <c r="E153" s="10"/>
    </row>
    <row r="154" spans="1:5" ht="14.25" x14ac:dyDescent="0.15">
      <c r="A154" s="16" t="s">
        <v>326</v>
      </c>
      <c r="B154" s="16" t="s">
        <v>64</v>
      </c>
      <c r="C154" s="16" t="s">
        <v>327</v>
      </c>
      <c r="D154" s="21" t="s">
        <v>512</v>
      </c>
      <c r="E154" s="10"/>
    </row>
    <row r="155" spans="1:5" ht="14.25" x14ac:dyDescent="0.15">
      <c r="A155" s="16" t="s">
        <v>328</v>
      </c>
      <c r="B155" s="16" t="s">
        <v>64</v>
      </c>
      <c r="C155" s="16" t="s">
        <v>329</v>
      </c>
      <c r="D155" s="21" t="s">
        <v>512</v>
      </c>
      <c r="E155" s="10"/>
    </row>
    <row r="156" spans="1:5" s="8" customFormat="1" ht="14.25" x14ac:dyDescent="0.15">
      <c r="A156" s="16" t="s">
        <v>1047</v>
      </c>
      <c r="B156" s="16" t="s">
        <v>64</v>
      </c>
      <c r="C156" s="16" t="s">
        <v>1046</v>
      </c>
      <c r="D156" s="21" t="s">
        <v>512</v>
      </c>
      <c r="E156" s="10"/>
    </row>
    <row r="157" spans="1:5" ht="14.25" x14ac:dyDescent="0.15">
      <c r="A157" s="16" t="s">
        <v>330</v>
      </c>
      <c r="B157" s="16" t="s">
        <v>64</v>
      </c>
      <c r="C157" s="16" t="s">
        <v>331</v>
      </c>
      <c r="D157" s="21" t="s">
        <v>512</v>
      </c>
      <c r="E157" s="10"/>
    </row>
    <row r="158" spans="1:5" ht="14.25" x14ac:dyDescent="0.15">
      <c r="A158" s="16" t="s">
        <v>332</v>
      </c>
      <c r="B158" s="16" t="s">
        <v>64</v>
      </c>
      <c r="C158" s="16" t="s">
        <v>333</v>
      </c>
      <c r="D158" s="21" t="s">
        <v>512</v>
      </c>
      <c r="E158" s="10"/>
    </row>
    <row r="159" spans="1:5" ht="14.25" x14ac:dyDescent="0.15">
      <c r="A159" s="16" t="s">
        <v>334</v>
      </c>
      <c r="B159" s="16" t="s">
        <v>64</v>
      </c>
      <c r="C159" s="16" t="s">
        <v>335</v>
      </c>
      <c r="D159" s="21" t="s">
        <v>512</v>
      </c>
      <c r="E159" s="10"/>
    </row>
    <row r="160" spans="1:5" ht="14.25" x14ac:dyDescent="0.15">
      <c r="A160" s="16" t="s">
        <v>336</v>
      </c>
      <c r="B160" s="16" t="s">
        <v>64</v>
      </c>
      <c r="C160" s="16" t="s">
        <v>337</v>
      </c>
      <c r="D160" s="21" t="s">
        <v>512</v>
      </c>
      <c r="E160" s="10"/>
    </row>
    <row r="161" spans="1:5" s="8" customFormat="1" ht="14.25" x14ac:dyDescent="0.15">
      <c r="A161" s="16" t="s">
        <v>1044</v>
      </c>
      <c r="B161" s="16" t="s">
        <v>64</v>
      </c>
      <c r="C161" s="16" t="s">
        <v>1045</v>
      </c>
      <c r="D161" s="21" t="s">
        <v>512</v>
      </c>
      <c r="E161" s="10"/>
    </row>
    <row r="162" spans="1:5" ht="14.25" x14ac:dyDescent="0.15">
      <c r="A162" s="16" t="s">
        <v>338</v>
      </c>
      <c r="B162" s="16" t="s">
        <v>64</v>
      </c>
      <c r="C162" s="16" t="s">
        <v>339</v>
      </c>
      <c r="D162" s="21" t="s">
        <v>512</v>
      </c>
      <c r="E162" s="10"/>
    </row>
    <row r="163" spans="1:5" ht="14.25" x14ac:dyDescent="0.15">
      <c r="A163" s="16" t="s">
        <v>340</v>
      </c>
      <c r="B163" s="16" t="s">
        <v>64</v>
      </c>
      <c r="C163" s="16" t="s">
        <v>341</v>
      </c>
      <c r="D163" s="21" t="s">
        <v>512</v>
      </c>
      <c r="E163" s="10"/>
    </row>
    <row r="164" spans="1:5" ht="14.25" x14ac:dyDescent="0.15">
      <c r="A164" s="16" t="s">
        <v>342</v>
      </c>
      <c r="B164" s="16" t="s">
        <v>64</v>
      </c>
      <c r="C164" s="16" t="s">
        <v>343</v>
      </c>
      <c r="D164" s="21" t="s">
        <v>512</v>
      </c>
      <c r="E164" s="10"/>
    </row>
    <row r="165" spans="1:5" ht="14.25" x14ac:dyDescent="0.15">
      <c r="A165" s="16" t="s">
        <v>344</v>
      </c>
      <c r="B165" s="16" t="s">
        <v>64</v>
      </c>
      <c r="C165" s="16" t="s">
        <v>345</v>
      </c>
      <c r="D165" s="21" t="s">
        <v>512</v>
      </c>
      <c r="E165" s="10"/>
    </row>
    <row r="166" spans="1:5" s="8" customFormat="1" ht="14.25" x14ac:dyDescent="0.15">
      <c r="A166" s="16" t="s">
        <v>1043</v>
      </c>
      <c r="B166" s="16" t="s">
        <v>64</v>
      </c>
      <c r="C166" s="16" t="s">
        <v>1042</v>
      </c>
      <c r="D166" s="21" t="s">
        <v>512</v>
      </c>
      <c r="E166" s="10"/>
    </row>
    <row r="167" spans="1:5" ht="14.25" x14ac:dyDescent="0.15">
      <c r="A167" s="16" t="s">
        <v>346</v>
      </c>
      <c r="B167" s="16" t="s">
        <v>64</v>
      </c>
      <c r="C167" s="16" t="s">
        <v>347</v>
      </c>
      <c r="D167" s="21" t="s">
        <v>512</v>
      </c>
      <c r="E167" s="10"/>
    </row>
    <row r="168" spans="1:5" ht="14.25" x14ac:dyDescent="0.15">
      <c r="A168" s="16" t="s">
        <v>348</v>
      </c>
      <c r="B168" s="16" t="s">
        <v>64</v>
      </c>
      <c r="C168" s="16" t="s">
        <v>349</v>
      </c>
      <c r="D168" s="21" t="s">
        <v>512</v>
      </c>
      <c r="E168" s="10"/>
    </row>
    <row r="169" spans="1:5" ht="14.25" x14ac:dyDescent="0.15">
      <c r="A169" s="16" t="s">
        <v>350</v>
      </c>
      <c r="B169" s="16" t="s">
        <v>64</v>
      </c>
      <c r="C169" s="16" t="s">
        <v>351</v>
      </c>
      <c r="D169" s="21" t="s">
        <v>512</v>
      </c>
      <c r="E169" s="10"/>
    </row>
    <row r="170" spans="1:5" ht="14.25" x14ac:dyDescent="0.15">
      <c r="A170" s="16" t="s">
        <v>352</v>
      </c>
      <c r="B170" s="16" t="s">
        <v>64</v>
      </c>
      <c r="C170" s="16" t="s">
        <v>353</v>
      </c>
      <c r="D170" s="21" t="s">
        <v>512</v>
      </c>
      <c r="E170" s="10"/>
    </row>
    <row r="171" spans="1:5" s="8" customFormat="1" ht="14.25" x14ac:dyDescent="0.15">
      <c r="A171" s="16" t="s">
        <v>1040</v>
      </c>
      <c r="B171" s="16" t="s">
        <v>64</v>
      </c>
      <c r="C171" s="16" t="s">
        <v>1041</v>
      </c>
      <c r="D171" s="21" t="s">
        <v>512</v>
      </c>
      <c r="E171" s="10"/>
    </row>
    <row r="172" spans="1:5" ht="14.25" x14ac:dyDescent="0.15">
      <c r="A172" s="16" t="s">
        <v>354</v>
      </c>
      <c r="B172" s="16" t="s">
        <v>64</v>
      </c>
      <c r="C172" s="16" t="s">
        <v>355</v>
      </c>
      <c r="D172" s="21" t="s">
        <v>512</v>
      </c>
      <c r="E172" s="10"/>
    </row>
    <row r="173" spans="1:5" ht="14.25" x14ac:dyDescent="0.15">
      <c r="A173" s="16" t="s">
        <v>356</v>
      </c>
      <c r="B173" s="16" t="s">
        <v>64</v>
      </c>
      <c r="C173" s="16" t="s">
        <v>357</v>
      </c>
      <c r="D173" s="21" t="s">
        <v>512</v>
      </c>
      <c r="E173" s="10"/>
    </row>
    <row r="174" spans="1:5" ht="14.25" x14ac:dyDescent="0.15">
      <c r="A174" s="16" t="s">
        <v>358</v>
      </c>
      <c r="B174" s="16" t="s">
        <v>64</v>
      </c>
      <c r="C174" s="16" t="s">
        <v>359</v>
      </c>
      <c r="D174" s="21" t="s">
        <v>512</v>
      </c>
      <c r="E174" s="10"/>
    </row>
    <row r="175" spans="1:5" ht="14.25" x14ac:dyDescent="0.15">
      <c r="A175" s="13" t="s">
        <v>360</v>
      </c>
      <c r="B175" s="13" t="s">
        <v>64</v>
      </c>
      <c r="C175" s="13" t="s">
        <v>361</v>
      </c>
      <c r="D175" s="21" t="s">
        <v>512</v>
      </c>
      <c r="E175" s="10"/>
    </row>
    <row r="176" spans="1:5" ht="14.25" x14ac:dyDescent="0.15">
      <c r="A176" s="13" t="s">
        <v>362</v>
      </c>
      <c r="B176" s="13" t="s">
        <v>64</v>
      </c>
      <c r="C176" s="13" t="s">
        <v>363</v>
      </c>
      <c r="D176" s="21" t="s">
        <v>512</v>
      </c>
      <c r="E176" s="10"/>
    </row>
    <row r="177" spans="1:35" ht="14.25" x14ac:dyDescent="0.15">
      <c r="A177" s="14" t="s">
        <v>364</v>
      </c>
      <c r="B177" s="14" t="s">
        <v>64</v>
      </c>
      <c r="C177" s="14" t="s">
        <v>365</v>
      </c>
      <c r="D177" s="7">
        <v>1</v>
      </c>
      <c r="E177" s="26" t="str">
        <f>IF(F177,"電子メール",IF(G177,"CD-R",IF(H177,"DVD-R","")))</f>
        <v/>
      </c>
      <c r="F177" t="b">
        <v>0</v>
      </c>
      <c r="G177" t="b">
        <v>0</v>
      </c>
      <c r="H177" t="b">
        <v>0</v>
      </c>
    </row>
    <row r="178" spans="1:35" ht="14.25" x14ac:dyDescent="0.15">
      <c r="A178" s="14" t="s">
        <v>366</v>
      </c>
      <c r="B178" s="14" t="s">
        <v>64</v>
      </c>
      <c r="C178" s="14" t="s">
        <v>367</v>
      </c>
      <c r="D178" s="7">
        <v>1</v>
      </c>
      <c r="E178" s="26" t="str">
        <f>IF(F178,"郵送",IF(G178,"手交",""))</f>
        <v/>
      </c>
      <c r="F178" t="b">
        <v>0</v>
      </c>
      <c r="G178" t="b">
        <v>0</v>
      </c>
    </row>
    <row r="179" spans="1:35" ht="14.25" x14ac:dyDescent="0.15">
      <c r="A179" s="14" t="s">
        <v>368</v>
      </c>
      <c r="B179" s="14" t="s">
        <v>64</v>
      </c>
      <c r="C179" s="14" t="s">
        <v>369</v>
      </c>
      <c r="D179" s="7">
        <v>1</v>
      </c>
      <c r="E179" s="26" t="str">
        <f>IF(F179,"ある",IF(G179,"ない",""))</f>
        <v/>
      </c>
      <c r="F179" t="b">
        <v>0</v>
      </c>
      <c r="G179" t="b">
        <v>0</v>
      </c>
    </row>
    <row r="180" spans="1:35" ht="14.25" x14ac:dyDescent="0.15">
      <c r="A180" s="14" t="s">
        <v>370</v>
      </c>
      <c r="B180" s="14" t="s">
        <v>64</v>
      </c>
      <c r="C180" s="14" t="s">
        <v>371</v>
      </c>
      <c r="D180" s="7">
        <v>1</v>
      </c>
      <c r="E180" s="26" t="str">
        <f>IF(F180,"ある",IF(G180,"ない",""))</f>
        <v/>
      </c>
      <c r="F180" t="b">
        <v>0</v>
      </c>
      <c r="G180" t="b">
        <v>0</v>
      </c>
    </row>
    <row r="181" spans="1:35" ht="14.25" x14ac:dyDescent="0.15">
      <c r="A181" s="13" t="s">
        <v>372</v>
      </c>
      <c r="B181" s="13" t="s">
        <v>64</v>
      </c>
      <c r="C181" s="13" t="s">
        <v>373</v>
      </c>
      <c r="D181" s="7">
        <v>1</v>
      </c>
      <c r="E181" s="10" t="str">
        <f>IF(ISBLANK(オーダー・個人!E173),"",オーダー・個人!E173)</f>
        <v/>
      </c>
      <c r="F181" s="8"/>
      <c r="G181" s="8"/>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row>
    <row r="182" spans="1:35" ht="14.25" x14ac:dyDescent="0.15">
      <c r="A182" s="14" t="s">
        <v>374</v>
      </c>
      <c r="B182" s="14" t="s">
        <v>64</v>
      </c>
      <c r="C182" s="14" t="s">
        <v>375</v>
      </c>
      <c r="D182" s="7">
        <v>1</v>
      </c>
      <c r="E182" s="26" t="str">
        <f>IF(F182,"いない",IF(G182,"いる",""))</f>
        <v/>
      </c>
      <c r="F182" t="b">
        <v>0</v>
      </c>
      <c r="G182" t="b">
        <v>0</v>
      </c>
    </row>
    <row r="183" spans="1:35" ht="14.25" x14ac:dyDescent="0.15">
      <c r="A183" s="13" t="s">
        <v>376</v>
      </c>
      <c r="B183" s="13" t="s">
        <v>64</v>
      </c>
      <c r="C183" s="13" t="s">
        <v>377</v>
      </c>
      <c r="D183" s="21" t="s">
        <v>512</v>
      </c>
      <c r="E183" s="10"/>
    </row>
    <row r="184" spans="1:35" ht="14.25" x14ac:dyDescent="0.15">
      <c r="A184" s="13" t="s">
        <v>378</v>
      </c>
      <c r="B184" s="13" t="s">
        <v>64</v>
      </c>
      <c r="C184" s="13" t="s">
        <v>379</v>
      </c>
      <c r="D184" s="21" t="s">
        <v>512</v>
      </c>
      <c r="E184" s="10"/>
    </row>
    <row r="185" spans="1:35" ht="14.25" x14ac:dyDescent="0.15">
      <c r="A185" s="13" t="s">
        <v>380</v>
      </c>
      <c r="B185" s="13" t="s">
        <v>64</v>
      </c>
      <c r="C185" s="13" t="s">
        <v>381</v>
      </c>
      <c r="D185" s="21" t="s">
        <v>512</v>
      </c>
      <c r="E185" s="10"/>
    </row>
    <row r="186" spans="1:35" ht="14.25" x14ac:dyDescent="0.15">
      <c r="A186" s="13" t="s">
        <v>382</v>
      </c>
      <c r="B186" s="13" t="s">
        <v>64</v>
      </c>
      <c r="C186" s="13" t="s">
        <v>383</v>
      </c>
      <c r="D186" s="21" t="s">
        <v>512</v>
      </c>
      <c r="E186" s="10"/>
    </row>
    <row r="187" spans="1:35" ht="14.25" x14ac:dyDescent="0.15">
      <c r="A187" s="13" t="s">
        <v>384</v>
      </c>
      <c r="B187" s="13" t="s">
        <v>64</v>
      </c>
      <c r="C187" s="13" t="s">
        <v>385</v>
      </c>
      <c r="D187" s="7">
        <v>1</v>
      </c>
      <c r="E187" s="10" t="str">
        <f>IF(ISBLANK(オーダー・個人!C184),"",オーダー・個人!C184)</f>
        <v/>
      </c>
      <c r="F187" s="8"/>
      <c r="G187" s="8"/>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row>
    <row r="188" spans="1:35" ht="14.25" x14ac:dyDescent="0.15">
      <c r="A188" s="13" t="s">
        <v>386</v>
      </c>
      <c r="B188" s="13" t="s">
        <v>64</v>
      </c>
      <c r="C188" s="13" t="s">
        <v>387</v>
      </c>
      <c r="D188" s="21" t="s">
        <v>512</v>
      </c>
      <c r="E188" s="10"/>
    </row>
    <row r="189" spans="1:35" ht="14.25" x14ac:dyDescent="0.15">
      <c r="A189" s="13" t="s">
        <v>388</v>
      </c>
      <c r="B189" s="13" t="s">
        <v>64</v>
      </c>
      <c r="C189" s="13" t="s">
        <v>389</v>
      </c>
      <c r="D189" s="21" t="s">
        <v>512</v>
      </c>
      <c r="E189" s="10"/>
    </row>
    <row r="190" spans="1:35" ht="14.25" x14ac:dyDescent="0.15">
      <c r="A190" s="13" t="s">
        <v>390</v>
      </c>
      <c r="B190" s="13" t="s">
        <v>64</v>
      </c>
      <c r="C190" s="13" t="s">
        <v>391</v>
      </c>
      <c r="D190" s="21" t="s">
        <v>512</v>
      </c>
      <c r="E190" s="10"/>
    </row>
    <row r="191" spans="1:35" ht="14.25" x14ac:dyDescent="0.15">
      <c r="A191" s="13" t="s">
        <v>392</v>
      </c>
      <c r="B191" s="13" t="s">
        <v>64</v>
      </c>
      <c r="C191" s="13" t="s">
        <v>393</v>
      </c>
      <c r="D191" s="21" t="s">
        <v>512</v>
      </c>
      <c r="E191" s="10"/>
    </row>
    <row r="192" spans="1:35" ht="14.25" x14ac:dyDescent="0.15">
      <c r="A192" s="13" t="s">
        <v>394</v>
      </c>
      <c r="B192" s="13" t="s">
        <v>64</v>
      </c>
      <c r="C192" s="13" t="s">
        <v>395</v>
      </c>
      <c r="D192" s="21" t="s">
        <v>512</v>
      </c>
      <c r="E192" s="10"/>
    </row>
    <row r="193" spans="1:9" ht="14.25" x14ac:dyDescent="0.15">
      <c r="A193" s="14" t="s">
        <v>396</v>
      </c>
      <c r="B193" s="14" t="s">
        <v>64</v>
      </c>
      <c r="C193" s="14" t="s">
        <v>397</v>
      </c>
      <c r="D193" s="21">
        <v>1</v>
      </c>
      <c r="E193" s="26" t="str">
        <f>IF(RIGHT(I193,1)&lt;&gt;",",I193,LEFT(I193,LEN(I193)-1))</f>
        <v/>
      </c>
      <c r="F193" t="b">
        <v>0</v>
      </c>
      <c r="G193" t="b">
        <v>0</v>
      </c>
      <c r="H193" t="b">
        <v>0</v>
      </c>
      <c r="I193" t="str">
        <f>IF(F193,"研究利用,","")&amp;IF(G193,"高等教育,","")&amp;IF(H193,"官民データ","")</f>
        <v/>
      </c>
    </row>
    <row r="194" spans="1:9" ht="14.25" x14ac:dyDescent="0.15">
      <c r="A194" s="13" t="s">
        <v>398</v>
      </c>
      <c r="B194" s="13" t="s">
        <v>64</v>
      </c>
      <c r="C194" s="13" t="s">
        <v>399</v>
      </c>
      <c r="D194" s="21" t="s">
        <v>512</v>
      </c>
      <c r="E194" s="10"/>
    </row>
    <row r="195" spans="1:9" ht="14.25" x14ac:dyDescent="0.15">
      <c r="A195" s="13" t="s">
        <v>400</v>
      </c>
      <c r="B195" s="13" t="s">
        <v>64</v>
      </c>
      <c r="C195" s="13" t="s">
        <v>401</v>
      </c>
      <c r="D195" s="21" t="s">
        <v>512</v>
      </c>
      <c r="E195" s="10"/>
    </row>
    <row r="196" spans="1:9" ht="14.25" x14ac:dyDescent="0.15">
      <c r="A196" s="13" t="s">
        <v>402</v>
      </c>
      <c r="B196" s="13" t="s">
        <v>64</v>
      </c>
      <c r="C196" s="13" t="s">
        <v>403</v>
      </c>
      <c r="D196" s="21" t="s">
        <v>512</v>
      </c>
      <c r="E196" s="10"/>
    </row>
    <row r="197" spans="1:9" ht="14.25" x14ac:dyDescent="0.15">
      <c r="A197" s="13" t="s">
        <v>404</v>
      </c>
      <c r="B197" s="13" t="s">
        <v>64</v>
      </c>
      <c r="C197" s="13" t="s">
        <v>405</v>
      </c>
      <c r="D197" s="21" t="s">
        <v>512</v>
      </c>
      <c r="E197" s="10"/>
    </row>
    <row r="198" spans="1:9" ht="14.25" x14ac:dyDescent="0.15">
      <c r="A198" s="13" t="s">
        <v>406</v>
      </c>
      <c r="B198" s="13" t="s">
        <v>59</v>
      </c>
      <c r="C198" s="13" t="s">
        <v>407</v>
      </c>
      <c r="D198" s="21" t="s">
        <v>512</v>
      </c>
      <c r="E198" s="10"/>
    </row>
    <row r="199" spans="1:9" ht="14.25" x14ac:dyDescent="0.15">
      <c r="A199" s="13" t="s">
        <v>408</v>
      </c>
      <c r="B199" s="13" t="s">
        <v>64</v>
      </c>
      <c r="C199" s="13" t="s">
        <v>409</v>
      </c>
      <c r="D199" s="21" t="s">
        <v>512</v>
      </c>
      <c r="E199" s="10"/>
    </row>
    <row r="200" spans="1:9" ht="14.25" x14ac:dyDescent="0.15">
      <c r="A200" s="13" t="s">
        <v>410</v>
      </c>
      <c r="B200" s="13" t="s">
        <v>64</v>
      </c>
      <c r="C200" s="13" t="s">
        <v>411</v>
      </c>
      <c r="D200" s="21" t="s">
        <v>512</v>
      </c>
      <c r="E200" s="10"/>
    </row>
    <row r="201" spans="1:9" ht="14.25" x14ac:dyDescent="0.15">
      <c r="A201" s="16" t="s">
        <v>412</v>
      </c>
      <c r="B201" s="16" t="s">
        <v>64</v>
      </c>
      <c r="C201" s="16" t="s">
        <v>413</v>
      </c>
      <c r="D201" s="21" t="s">
        <v>512</v>
      </c>
      <c r="E201" s="10"/>
    </row>
    <row r="202" spans="1:9" ht="14.25" x14ac:dyDescent="0.15">
      <c r="A202" s="16" t="s">
        <v>414</v>
      </c>
      <c r="B202" s="16" t="s">
        <v>64</v>
      </c>
      <c r="C202" s="16" t="s">
        <v>415</v>
      </c>
      <c r="D202" s="21" t="s">
        <v>512</v>
      </c>
      <c r="E202" s="10"/>
    </row>
    <row r="203" spans="1:9" ht="14.25" x14ac:dyDescent="0.15">
      <c r="A203" s="17" t="s">
        <v>416</v>
      </c>
      <c r="B203" s="17" t="s">
        <v>417</v>
      </c>
      <c r="C203" s="17" t="s">
        <v>418</v>
      </c>
      <c r="D203" s="21" t="s">
        <v>512</v>
      </c>
      <c r="E203" s="10"/>
    </row>
    <row r="204" spans="1:9" ht="14.25" x14ac:dyDescent="0.15">
      <c r="A204" s="17" t="s">
        <v>419</v>
      </c>
      <c r="B204" s="17" t="s">
        <v>59</v>
      </c>
      <c r="C204" s="17" t="s">
        <v>420</v>
      </c>
      <c r="D204" s="21" t="s">
        <v>512</v>
      </c>
      <c r="E204" s="10"/>
    </row>
    <row r="205" spans="1:9" ht="14.25" x14ac:dyDescent="0.15">
      <c r="A205" s="19" t="s">
        <v>421</v>
      </c>
      <c r="B205" s="19" t="s">
        <v>417</v>
      </c>
      <c r="C205" s="19" t="s">
        <v>422</v>
      </c>
      <c r="D205" s="21" t="s">
        <v>512</v>
      </c>
      <c r="E205" s="10"/>
    </row>
    <row r="206" spans="1:9" ht="28.5" x14ac:dyDescent="0.15">
      <c r="A206" s="20" t="s">
        <v>423</v>
      </c>
      <c r="B206" s="20" t="s">
        <v>57</v>
      </c>
      <c r="C206" s="20" t="s">
        <v>57</v>
      </c>
      <c r="D206" s="21" t="s">
        <v>512</v>
      </c>
      <c r="E206" s="10"/>
    </row>
    <row r="207" spans="1:9" ht="14.25" x14ac:dyDescent="0.15">
      <c r="A207" s="19" t="s">
        <v>424</v>
      </c>
      <c r="B207" s="19" t="s">
        <v>417</v>
      </c>
      <c r="C207" s="19" t="s">
        <v>425</v>
      </c>
      <c r="D207" s="21" t="s">
        <v>512</v>
      </c>
      <c r="E207" s="10"/>
    </row>
    <row r="208" spans="1:9" ht="14.25" x14ac:dyDescent="0.15">
      <c r="A208" s="19" t="s">
        <v>426</v>
      </c>
      <c r="B208" s="19" t="s">
        <v>417</v>
      </c>
      <c r="C208" s="19" t="s">
        <v>427</v>
      </c>
      <c r="D208" s="21" t="s">
        <v>512</v>
      </c>
      <c r="E208" s="10"/>
    </row>
    <row r="209" spans="1:5" ht="14.25" x14ac:dyDescent="0.15">
      <c r="A209" s="17" t="s">
        <v>428</v>
      </c>
      <c r="B209" s="17" t="s">
        <v>417</v>
      </c>
      <c r="C209" s="17" t="s">
        <v>429</v>
      </c>
      <c r="D209" s="21" t="s">
        <v>512</v>
      </c>
      <c r="E209" s="10"/>
    </row>
    <row r="210" spans="1:5" ht="14.25" x14ac:dyDescent="0.15">
      <c r="A210" s="17" t="s">
        <v>430</v>
      </c>
      <c r="B210" s="17" t="s">
        <v>417</v>
      </c>
      <c r="C210" s="17" t="s">
        <v>431</v>
      </c>
      <c r="D210" s="21" t="s">
        <v>512</v>
      </c>
      <c r="E210" s="10"/>
    </row>
    <row r="211" spans="1:5" ht="14.25" x14ac:dyDescent="0.15">
      <c r="A211" s="16" t="s">
        <v>432</v>
      </c>
      <c r="B211" s="16" t="s">
        <v>417</v>
      </c>
      <c r="C211" s="16" t="s">
        <v>433</v>
      </c>
      <c r="D211" s="21" t="s">
        <v>512</v>
      </c>
      <c r="E211" s="10"/>
    </row>
    <row r="212" spans="1:5" ht="14.25" x14ac:dyDescent="0.15">
      <c r="A212" s="16" t="s">
        <v>434</v>
      </c>
      <c r="B212" s="16" t="s">
        <v>417</v>
      </c>
      <c r="C212" s="16" t="s">
        <v>435</v>
      </c>
      <c r="D212" s="21" t="s">
        <v>512</v>
      </c>
      <c r="E212" s="10"/>
    </row>
    <row r="213" spans="1:5" ht="14.25" x14ac:dyDescent="0.15">
      <c r="A213" s="16" t="s">
        <v>436</v>
      </c>
      <c r="B213" s="16" t="s">
        <v>417</v>
      </c>
      <c r="C213" s="16" t="s">
        <v>437</v>
      </c>
      <c r="D213" s="21" t="s">
        <v>512</v>
      </c>
      <c r="E213" s="10"/>
    </row>
    <row r="214" spans="1:5" ht="14.25" x14ac:dyDescent="0.15">
      <c r="A214" s="16" t="s">
        <v>438</v>
      </c>
      <c r="B214" s="16" t="s">
        <v>417</v>
      </c>
      <c r="C214" s="16" t="s">
        <v>439</v>
      </c>
      <c r="D214" s="21" t="s">
        <v>512</v>
      </c>
      <c r="E214" s="10"/>
    </row>
    <row r="215" spans="1:5" ht="14.25" x14ac:dyDescent="0.15">
      <c r="A215" s="16" t="s">
        <v>440</v>
      </c>
      <c r="B215" s="16" t="s">
        <v>417</v>
      </c>
      <c r="C215" s="16" t="s">
        <v>441</v>
      </c>
      <c r="D215" s="21" t="s">
        <v>512</v>
      </c>
      <c r="E215" s="10"/>
    </row>
    <row r="216" spans="1:5" ht="14.25" x14ac:dyDescent="0.15">
      <c r="A216" s="16" t="s">
        <v>442</v>
      </c>
      <c r="B216" s="16" t="s">
        <v>417</v>
      </c>
      <c r="C216" s="16" t="s">
        <v>443</v>
      </c>
      <c r="D216" s="21" t="s">
        <v>512</v>
      </c>
      <c r="E216" s="10"/>
    </row>
    <row r="217" spans="1:5" ht="14.25" x14ac:dyDescent="0.15">
      <c r="A217" s="16" t="s">
        <v>444</v>
      </c>
      <c r="B217" s="16" t="s">
        <v>417</v>
      </c>
      <c r="C217" s="16" t="s">
        <v>445</v>
      </c>
      <c r="D217" s="21" t="s">
        <v>512</v>
      </c>
      <c r="E217" s="10"/>
    </row>
    <row r="218" spans="1:5" ht="14.25" x14ac:dyDescent="0.15">
      <c r="A218" s="16" t="s">
        <v>446</v>
      </c>
      <c r="B218" s="16" t="s">
        <v>417</v>
      </c>
      <c r="C218" s="16" t="s">
        <v>447</v>
      </c>
      <c r="D218" s="21" t="s">
        <v>512</v>
      </c>
      <c r="E218" s="10"/>
    </row>
    <row r="219" spans="1:5" ht="14.25" x14ac:dyDescent="0.15">
      <c r="A219" s="15" t="s">
        <v>448</v>
      </c>
      <c r="B219" s="15" t="s">
        <v>64</v>
      </c>
      <c r="C219" s="15" t="s">
        <v>449</v>
      </c>
      <c r="D219" s="21" t="s">
        <v>512</v>
      </c>
      <c r="E219" s="10"/>
    </row>
    <row r="220" spans="1:5" ht="14.25" x14ac:dyDescent="0.15">
      <c r="A220" s="15" t="s">
        <v>450</v>
      </c>
      <c r="B220" s="15" t="s">
        <v>64</v>
      </c>
      <c r="C220" s="15" t="s">
        <v>451</v>
      </c>
      <c r="D220" s="21" t="s">
        <v>512</v>
      </c>
      <c r="E220" s="10"/>
    </row>
    <row r="221" spans="1:5" ht="14.25" x14ac:dyDescent="0.15">
      <c r="A221" s="15" t="s">
        <v>452</v>
      </c>
      <c r="B221" s="15" t="s">
        <v>64</v>
      </c>
      <c r="C221" s="15" t="s">
        <v>453</v>
      </c>
      <c r="D221" s="21" t="s">
        <v>512</v>
      </c>
      <c r="E221" s="10"/>
    </row>
    <row r="222" spans="1:5" ht="14.25" x14ac:dyDescent="0.15">
      <c r="A222" s="15" t="s">
        <v>454</v>
      </c>
      <c r="B222" s="15" t="s">
        <v>64</v>
      </c>
      <c r="C222" s="15" t="s">
        <v>455</v>
      </c>
      <c r="D222" s="21" t="s">
        <v>512</v>
      </c>
      <c r="E222" s="10"/>
    </row>
    <row r="223" spans="1:5" ht="14.25" x14ac:dyDescent="0.15">
      <c r="A223" s="15" t="s">
        <v>456</v>
      </c>
      <c r="B223" s="15" t="s">
        <v>64</v>
      </c>
      <c r="C223" s="15" t="s">
        <v>457</v>
      </c>
      <c r="D223" s="21" t="s">
        <v>512</v>
      </c>
      <c r="E223" s="10"/>
    </row>
    <row r="224" spans="1:5" ht="14.25" x14ac:dyDescent="0.15">
      <c r="A224" s="15" t="s">
        <v>458</v>
      </c>
      <c r="B224" s="15" t="s">
        <v>64</v>
      </c>
      <c r="C224" s="15" t="s">
        <v>459</v>
      </c>
      <c r="D224" s="21" t="s">
        <v>512</v>
      </c>
      <c r="E224" s="10"/>
    </row>
    <row r="225" spans="1:5" ht="14.25" x14ac:dyDescent="0.15">
      <c r="A225" s="15" t="s">
        <v>460</v>
      </c>
      <c r="B225" s="15" t="s">
        <v>64</v>
      </c>
      <c r="C225" s="15" t="s">
        <v>461</v>
      </c>
      <c r="D225" s="21" t="s">
        <v>512</v>
      </c>
      <c r="E225" s="10"/>
    </row>
    <row r="226" spans="1:5" ht="14.25" x14ac:dyDescent="0.15">
      <c r="A226" s="19" t="s">
        <v>462</v>
      </c>
      <c r="B226" s="19" t="s">
        <v>64</v>
      </c>
      <c r="C226" s="19" t="s">
        <v>463</v>
      </c>
      <c r="D226" s="21" t="s">
        <v>512</v>
      </c>
      <c r="E226" s="10"/>
    </row>
    <row r="227" spans="1:5" ht="14.25" x14ac:dyDescent="0.15">
      <c r="A227" s="19" t="s">
        <v>464</v>
      </c>
      <c r="B227" s="19" t="s">
        <v>64</v>
      </c>
      <c r="C227" s="19" t="s">
        <v>465</v>
      </c>
      <c r="D227" s="21" t="s">
        <v>512</v>
      </c>
      <c r="E227" s="10"/>
    </row>
    <row r="228" spans="1:5" ht="14.25" x14ac:dyDescent="0.15">
      <c r="A228" s="19" t="s">
        <v>466</v>
      </c>
      <c r="B228" s="19" t="s">
        <v>64</v>
      </c>
      <c r="C228" s="19" t="s">
        <v>467</v>
      </c>
      <c r="D228" s="21" t="s">
        <v>512</v>
      </c>
      <c r="E228" s="10"/>
    </row>
    <row r="229" spans="1:5" ht="14.25" x14ac:dyDescent="0.15">
      <c r="A229" s="15" t="s">
        <v>468</v>
      </c>
      <c r="B229" s="15" t="s">
        <v>64</v>
      </c>
      <c r="C229" s="15" t="s">
        <v>469</v>
      </c>
      <c r="D229" s="21" t="s">
        <v>512</v>
      </c>
      <c r="E229" s="10"/>
    </row>
    <row r="230" spans="1:5" ht="14.25" x14ac:dyDescent="0.15">
      <c r="A230" s="16" t="s">
        <v>470</v>
      </c>
      <c r="B230" s="16" t="s">
        <v>64</v>
      </c>
      <c r="C230" s="16" t="s">
        <v>471</v>
      </c>
      <c r="D230" s="21" t="s">
        <v>512</v>
      </c>
      <c r="E230" s="10"/>
    </row>
    <row r="231" spans="1:5" ht="14.25" x14ac:dyDescent="0.15">
      <c r="A231" s="16" t="s">
        <v>472</v>
      </c>
      <c r="B231" s="16" t="s">
        <v>64</v>
      </c>
      <c r="C231" s="16" t="s">
        <v>473</v>
      </c>
      <c r="D231" s="21" t="s">
        <v>512</v>
      </c>
      <c r="E231" s="10"/>
    </row>
    <row r="232" spans="1:5" ht="14.25" x14ac:dyDescent="0.15">
      <c r="A232" s="17" t="s">
        <v>474</v>
      </c>
      <c r="B232" s="17" t="s">
        <v>64</v>
      </c>
      <c r="C232" s="17" t="s">
        <v>475</v>
      </c>
      <c r="D232" s="21" t="s">
        <v>512</v>
      </c>
      <c r="E232" s="10"/>
    </row>
    <row r="233" spans="1:5" ht="14.25" x14ac:dyDescent="0.15">
      <c r="A233" s="17" t="s">
        <v>476</v>
      </c>
      <c r="B233" s="17" t="s">
        <v>64</v>
      </c>
      <c r="C233" s="17" t="s">
        <v>477</v>
      </c>
      <c r="D233" s="21" t="s">
        <v>512</v>
      </c>
      <c r="E233" s="10"/>
    </row>
    <row r="234" spans="1:5" ht="14.25" x14ac:dyDescent="0.15">
      <c r="A234" s="17" t="s">
        <v>478</v>
      </c>
      <c r="B234" s="17" t="s">
        <v>64</v>
      </c>
      <c r="C234" s="17" t="s">
        <v>479</v>
      </c>
      <c r="D234" s="21" t="s">
        <v>512</v>
      </c>
      <c r="E234" s="10"/>
    </row>
    <row r="235" spans="1:5" ht="14.25" x14ac:dyDescent="0.15">
      <c r="A235" s="17" t="s">
        <v>480</v>
      </c>
      <c r="B235" s="17" t="s">
        <v>64</v>
      </c>
      <c r="C235" s="17" t="s">
        <v>481</v>
      </c>
      <c r="D235" s="21" t="s">
        <v>512</v>
      </c>
      <c r="E235" s="10"/>
    </row>
    <row r="236" spans="1:5" ht="14.25" x14ac:dyDescent="0.15">
      <c r="A236" s="17" t="s">
        <v>482</v>
      </c>
      <c r="B236" s="17" t="s">
        <v>64</v>
      </c>
      <c r="C236" s="17" t="s">
        <v>483</v>
      </c>
      <c r="D236" s="21" t="s">
        <v>512</v>
      </c>
      <c r="E236" s="10"/>
    </row>
    <row r="237" spans="1:5" ht="14.25" x14ac:dyDescent="0.15">
      <c r="A237" s="17" t="s">
        <v>484</v>
      </c>
      <c r="B237" s="17" t="s">
        <v>64</v>
      </c>
      <c r="C237" s="17" t="s">
        <v>485</v>
      </c>
      <c r="D237" s="21" t="s">
        <v>512</v>
      </c>
      <c r="E237" s="10"/>
    </row>
    <row r="238" spans="1:5" ht="14.25" x14ac:dyDescent="0.15">
      <c r="A238" s="17" t="s">
        <v>486</v>
      </c>
      <c r="B238" s="17" t="s">
        <v>64</v>
      </c>
      <c r="C238" s="17" t="s">
        <v>487</v>
      </c>
      <c r="D238" s="21" t="s">
        <v>512</v>
      </c>
      <c r="E238" s="10"/>
    </row>
    <row r="239" spans="1:5" ht="14.25" x14ac:dyDescent="0.15">
      <c r="A239" s="17" t="s">
        <v>488</v>
      </c>
      <c r="B239" s="17" t="s">
        <v>64</v>
      </c>
      <c r="C239" s="17" t="s">
        <v>489</v>
      </c>
      <c r="D239" s="21" t="s">
        <v>512</v>
      </c>
      <c r="E239" s="10"/>
    </row>
    <row r="240" spans="1:5" ht="14.25" x14ac:dyDescent="0.15">
      <c r="A240" s="17" t="s">
        <v>490</v>
      </c>
      <c r="B240" s="17" t="s">
        <v>64</v>
      </c>
      <c r="C240" s="17" t="s">
        <v>491</v>
      </c>
      <c r="D240" s="21" t="s">
        <v>512</v>
      </c>
      <c r="E240" s="10"/>
    </row>
    <row r="241" spans="1:5" ht="14.25" x14ac:dyDescent="0.15">
      <c r="A241" s="17" t="s">
        <v>492</v>
      </c>
      <c r="B241" s="17" t="s">
        <v>64</v>
      </c>
      <c r="C241" s="17" t="s">
        <v>493</v>
      </c>
      <c r="D241" s="21" t="s">
        <v>512</v>
      </c>
      <c r="E241" s="10"/>
    </row>
    <row r="242" spans="1:5" ht="14.25" x14ac:dyDescent="0.15">
      <c r="A242" s="15" t="s">
        <v>494</v>
      </c>
      <c r="B242" s="15" t="s">
        <v>64</v>
      </c>
      <c r="C242" s="15" t="s">
        <v>495</v>
      </c>
      <c r="D242" s="21" t="s">
        <v>512</v>
      </c>
      <c r="E242" s="10"/>
    </row>
    <row r="243" spans="1:5" ht="14.25" x14ac:dyDescent="0.15">
      <c r="A243" s="17" t="s">
        <v>476</v>
      </c>
      <c r="B243" s="17" t="s">
        <v>64</v>
      </c>
      <c r="C243" s="17" t="s">
        <v>477</v>
      </c>
      <c r="D243" s="21" t="s">
        <v>512</v>
      </c>
      <c r="E243" s="10"/>
    </row>
    <row r="244" spans="1:5" ht="14.25" x14ac:dyDescent="0.15">
      <c r="A244" s="15" t="s">
        <v>496</v>
      </c>
      <c r="B244" s="15" t="s">
        <v>64</v>
      </c>
      <c r="C244" s="15" t="s">
        <v>497</v>
      </c>
      <c r="D244" s="21" t="s">
        <v>512</v>
      </c>
      <c r="E244" s="10"/>
    </row>
    <row r="245" spans="1:5" ht="14.25" x14ac:dyDescent="0.15">
      <c r="A245" s="17" t="s">
        <v>480</v>
      </c>
      <c r="B245" s="17" t="s">
        <v>64</v>
      </c>
      <c r="C245" s="17" t="s">
        <v>481</v>
      </c>
      <c r="D245" s="21" t="s">
        <v>512</v>
      </c>
      <c r="E245" s="10"/>
    </row>
    <row r="246" spans="1:5" ht="14.25" x14ac:dyDescent="0.15">
      <c r="A246" s="16" t="s">
        <v>498</v>
      </c>
      <c r="B246" s="16" t="s">
        <v>64</v>
      </c>
      <c r="C246" s="16" t="s">
        <v>499</v>
      </c>
      <c r="D246" s="21" t="s">
        <v>512</v>
      </c>
      <c r="E246" s="10"/>
    </row>
    <row r="247" spans="1:5" ht="14.25" x14ac:dyDescent="0.15">
      <c r="A247" s="16" t="s">
        <v>500</v>
      </c>
      <c r="B247" s="16" t="s">
        <v>64</v>
      </c>
      <c r="C247" s="16" t="s">
        <v>501</v>
      </c>
      <c r="D247" s="21" t="s">
        <v>512</v>
      </c>
      <c r="E247" s="10"/>
    </row>
    <row r="248" spans="1:5" ht="14.25" x14ac:dyDescent="0.15">
      <c r="A248" s="16" t="s">
        <v>502</v>
      </c>
      <c r="B248" s="16" t="s">
        <v>64</v>
      </c>
      <c r="C248" s="16" t="s">
        <v>503</v>
      </c>
      <c r="D248" s="21" t="s">
        <v>512</v>
      </c>
      <c r="E248" s="10"/>
    </row>
    <row r="249" spans="1:5" ht="14.25" x14ac:dyDescent="0.15">
      <c r="A249" s="16" t="s">
        <v>504</v>
      </c>
      <c r="B249" s="16" t="s">
        <v>64</v>
      </c>
      <c r="C249" s="16" t="s">
        <v>505</v>
      </c>
      <c r="D249" s="21" t="s">
        <v>512</v>
      </c>
      <c r="E249" s="10"/>
    </row>
    <row r="250" spans="1:5" ht="14.25" x14ac:dyDescent="0.15">
      <c r="A250" s="16" t="s">
        <v>506</v>
      </c>
      <c r="B250" s="16" t="s">
        <v>64</v>
      </c>
      <c r="C250" s="16" t="s">
        <v>507</v>
      </c>
      <c r="D250" s="21" t="s">
        <v>512</v>
      </c>
      <c r="E250" s="10"/>
    </row>
    <row r="251" spans="1:5" ht="14.25" x14ac:dyDescent="0.15">
      <c r="A251" s="16" t="s">
        <v>508</v>
      </c>
      <c r="B251" s="16" t="s">
        <v>64</v>
      </c>
      <c r="C251" s="16" t="s">
        <v>509</v>
      </c>
      <c r="D251" s="21" t="s">
        <v>512</v>
      </c>
      <c r="E251" s="10"/>
    </row>
  </sheetData>
  <phoneticPr fontId="1"/>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オーダー・個人</vt:lpstr>
      <vt:lpstr>記入例</vt:lpstr>
      <vt:lpstr>職業リスト</vt:lpstr>
      <vt:lpstr>オーダー・個人!Print_Area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2019-04-23T11:08:17Z</dcterms:created>
  <dcterms:modified xsi:type="dcterms:W3CDTF">2025-10-29T08:53:54Z</dcterms:modified>
</cp:coreProperties>
</file>